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22845" windowHeight="13260" activeTab="0"/>
  </bookViews>
  <sheets>
    <sheet name="Sportw.-09'10_A3" sheetId="1" r:id="rId1"/>
    <sheet name="Sportw.-09'10_A4" sheetId="2" r:id="rId2"/>
    <sheet name="Aushang-09'10" sheetId="3" r:id="rId3"/>
    <sheet name="2002" sheetId="4" r:id="rId4"/>
    <sheet name="Schiri08'09" sheetId="5" r:id="rId5"/>
    <sheet name="Tabelle3" sheetId="6" r:id="rId6"/>
  </sheets>
  <definedNames/>
  <calcPr fullCalcOnLoad="1"/>
</workbook>
</file>

<file path=xl/sharedStrings.xml><?xml version="1.0" encoding="utf-8"?>
<sst xmlns="http://schemas.openxmlformats.org/spreadsheetml/2006/main" count="937" uniqueCount="155">
  <si>
    <t>Name</t>
  </si>
  <si>
    <t>Bechert</t>
  </si>
  <si>
    <t>Berthold, Wolfgang</t>
  </si>
  <si>
    <t>Bielefeld, Norbert</t>
  </si>
  <si>
    <t>Bielefeldt, Bernd</t>
  </si>
  <si>
    <t>Colajanni, Felice</t>
  </si>
  <si>
    <t>Colajanni, Massimo</t>
  </si>
  <si>
    <t>Fendel, Helmut</t>
  </si>
  <si>
    <t>Fülleborn, Friedhelm</t>
  </si>
  <si>
    <t>Ganswindt, Katja</t>
  </si>
  <si>
    <t>Gennrich, Hartmut</t>
  </si>
  <si>
    <t>Hölzel, Walter</t>
  </si>
  <si>
    <t>Kabisch, Herbert</t>
  </si>
  <si>
    <t>Kersten, Thomas</t>
  </si>
  <si>
    <t>Klever, Helmut</t>
  </si>
  <si>
    <t>Köhle, Siegfried</t>
  </si>
  <si>
    <t>Koller, Georg</t>
  </si>
  <si>
    <t>Kressmann, Björn</t>
  </si>
  <si>
    <t>Lochner, Manfred</t>
  </si>
  <si>
    <t>Möller, Hartmut</t>
  </si>
  <si>
    <t>Peters, Heinz</t>
  </si>
  <si>
    <t>Phillipps, Axel</t>
  </si>
  <si>
    <t>Willwertz, Alexander</t>
  </si>
  <si>
    <t>Willwertz, Dirk</t>
  </si>
  <si>
    <t>LM I. Kl. Cadre 71/2</t>
  </si>
  <si>
    <t>LM I. Kl. Cadre 47/2</t>
  </si>
  <si>
    <t>Schiedsrichter</t>
  </si>
  <si>
    <t>Schreiber</t>
  </si>
  <si>
    <t>x</t>
  </si>
  <si>
    <t>xx</t>
  </si>
  <si>
    <t>Loveridge, F.</t>
  </si>
  <si>
    <t>Turnierleiter</t>
  </si>
  <si>
    <t>Einsätze Schiedsrichter / Schreiber, April 2002</t>
  </si>
  <si>
    <t>Wüsthoff, Friedel</t>
  </si>
  <si>
    <t>Summe der
Einsätze</t>
  </si>
  <si>
    <t>lfd.
Nr.</t>
  </si>
  <si>
    <t>Schiedsrichtereinsätze Saison 2008/09</t>
  </si>
  <si>
    <t>Assmann, Andreas</t>
  </si>
  <si>
    <t>Assmann, Thomas</t>
  </si>
  <si>
    <t>Bardeleben, Gerrit von</t>
  </si>
  <si>
    <t>Bardeleben, Holger von</t>
  </si>
  <si>
    <t>Baum, Peter</t>
  </si>
  <si>
    <t>Bechert, Werner</t>
  </si>
  <si>
    <t>Beier, Günther</t>
  </si>
  <si>
    <t>Diekmeyer, Kai</t>
  </si>
  <si>
    <t>Dinter, Rudolf van</t>
  </si>
  <si>
    <t>Duff-Tytler, Robin</t>
  </si>
  <si>
    <t>Fischbock, Horst</t>
  </si>
  <si>
    <t>Fridrichowicz, Artur</t>
  </si>
  <si>
    <t>Hilger, Christoph</t>
  </si>
  <si>
    <t>Kecker, Christian</t>
  </si>
  <si>
    <t>Kupfer, Manfred</t>
  </si>
  <si>
    <t>Laudani, Angelo</t>
  </si>
  <si>
    <t>Look, Detlef van</t>
  </si>
  <si>
    <t>Matuszak, Uwe</t>
  </si>
  <si>
    <t>Meidinger, Matthias</t>
  </si>
  <si>
    <t>Mohr, Manfred</t>
  </si>
  <si>
    <t>Mohr, Meike</t>
  </si>
  <si>
    <t>Ott, Ursula</t>
  </si>
  <si>
    <t>Ramge, Michael</t>
  </si>
  <si>
    <t>Roder, Manfred</t>
  </si>
  <si>
    <t>Rütten, Torsten</t>
  </si>
  <si>
    <t>Schramm, Tobias</t>
  </si>
  <si>
    <t>Schramm, Thomas</t>
  </si>
  <si>
    <t>Segula, Dennis</t>
  </si>
  <si>
    <t>Seibeld, Ramon</t>
  </si>
  <si>
    <t>Wallitzer, Jörg</t>
  </si>
  <si>
    <t>Weber, Nicole</t>
  </si>
  <si>
    <t>Wildförster, Thomas</t>
  </si>
  <si>
    <t>U15 Frei</t>
  </si>
  <si>
    <t>I.Kl.71/2</t>
  </si>
  <si>
    <t>6.Kl.Frei</t>
  </si>
  <si>
    <t>I.Kl.47/2</t>
  </si>
  <si>
    <t>LM</t>
  </si>
  <si>
    <t xml:space="preserve">Vor. </t>
  </si>
  <si>
    <t>16.00</t>
  </si>
  <si>
    <t>10.00</t>
  </si>
  <si>
    <t>9.45</t>
  </si>
  <si>
    <t>Samstag</t>
  </si>
  <si>
    <t>Sonntag</t>
  </si>
  <si>
    <t>Endrunde</t>
  </si>
  <si>
    <t>KM</t>
  </si>
  <si>
    <t>Vorrunde</t>
  </si>
  <si>
    <t>LJugM</t>
  </si>
  <si>
    <t>KJugM</t>
  </si>
  <si>
    <t>4.Kl.Dreib.</t>
  </si>
  <si>
    <t>III.Kl.Dreib.</t>
  </si>
  <si>
    <t>1.Kl.Dreib.</t>
  </si>
  <si>
    <t>IV.Kl.Dreib.</t>
  </si>
  <si>
    <t>1.Kl.52/2</t>
  </si>
  <si>
    <t>Meisterschft →</t>
  </si>
  <si>
    <t>Klasse, Disziplin →</t>
  </si>
  <si>
    <t>Tag →</t>
  </si>
  <si>
    <t>Datum→</t>
  </si>
  <si>
    <t>Uhrzeit→</t>
  </si>
  <si>
    <t>Anzahl Teilnehmer→</t>
  </si>
  <si>
    <r>
      <t xml:space="preserve">Name </t>
    </r>
    <r>
      <rPr>
        <sz val="8"/>
        <rFont val="Arial"/>
        <family val="2"/>
      </rPr>
      <t>↓</t>
    </r>
  </si>
  <si>
    <t>Anzahl der
Einsätze</t>
  </si>
  <si>
    <t>Datei: Einsatzplan Schiri-Schreiber.xls</t>
  </si>
  <si>
    <t>Stand:</t>
  </si>
  <si>
    <t>Summe →</t>
  </si>
  <si>
    <t>fehlte</t>
  </si>
  <si>
    <t>fehlte wg. Pokal</t>
  </si>
  <si>
    <t>Email vorhanden</t>
  </si>
  <si>
    <t>X</t>
  </si>
  <si>
    <t>ausgetreten ab 1.4.2009</t>
  </si>
  <si>
    <t>Leufgen, Heribert</t>
  </si>
  <si>
    <t>Anzahl Spielrunden/Partien→</t>
  </si>
  <si>
    <t>3/6</t>
  </si>
  <si>
    <t>9/17</t>
  </si>
  <si>
    <t>5/10</t>
  </si>
  <si>
    <t>8/15</t>
  </si>
  <si>
    <t>Schiedsrichtereinsätze Saison 2009/10</t>
  </si>
  <si>
    <t>1. Einband</t>
  </si>
  <si>
    <t>Einsätze</t>
  </si>
  <si>
    <t>Bälle/Aufnahmen</t>
  </si>
  <si>
    <t>125/20</t>
  </si>
  <si>
    <t>Frei, U15</t>
  </si>
  <si>
    <t>70/20</t>
  </si>
  <si>
    <t>Ramge, Ingolf</t>
  </si>
  <si>
    <t>Jug-KM</t>
  </si>
  <si>
    <t>II. Einb.</t>
  </si>
  <si>
    <t>75/20</t>
  </si>
  <si>
    <t>1. Frei</t>
  </si>
  <si>
    <t>300/10</t>
  </si>
  <si>
    <t>5. Frei</t>
  </si>
  <si>
    <t>1. C.52/2</t>
  </si>
  <si>
    <t>200/15</t>
  </si>
  <si>
    <t>II. Dreib.</t>
  </si>
  <si>
    <t>35/50</t>
  </si>
  <si>
    <t>III. Dreib.</t>
  </si>
  <si>
    <t>30/50</t>
  </si>
  <si>
    <t>I. C.47/2</t>
  </si>
  <si>
    <t>1. Dreiband</t>
  </si>
  <si>
    <t>50/40</t>
  </si>
  <si>
    <t>IV. Dreiband</t>
  </si>
  <si>
    <t>25/50</t>
  </si>
  <si>
    <t>= spielt selbst an diesem Turnier</t>
  </si>
  <si>
    <t>2. Kreiskl.</t>
  </si>
  <si>
    <t>1. LL Drb.</t>
  </si>
  <si>
    <t>OL Drb.</t>
  </si>
  <si>
    <t>(OL Drb.)</t>
  </si>
  <si>
    <t>KM U21</t>
  </si>
  <si>
    <t>Urlaub</t>
  </si>
  <si>
    <t>LL Vierk.</t>
  </si>
  <si>
    <t>KM 1. C52/2</t>
  </si>
  <si>
    <t>= spielt evtl. selbst dieses Turnier</t>
  </si>
  <si>
    <t>= muss schiedsrichtern oder tauschen</t>
  </si>
  <si>
    <t>Summe Schiedsrichter→</t>
  </si>
  <si>
    <t>pro</t>
  </si>
  <si>
    <t>Saison</t>
  </si>
  <si>
    <t>1. Klasse  Cadre 52/2</t>
  </si>
  <si>
    <t>Beier, Günter</t>
  </si>
  <si>
    <t>Datei: Einsatzplan Schiri-Schreiber.xls
Ordner: BC Hilden\Sportwart BC Hilden\Schiri-Pläne</t>
  </si>
  <si>
    <t>Änderungen bitte am "Schwarzen Brett" entnehmen! Irrtümer möglich!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</si>
</sst>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u val="single"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color indexed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 style="medium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medium"/>
      <right style="medium"/>
      <top style="thick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thick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ck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thick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thick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medium"/>
      <bottom style="medium"/>
    </border>
    <border>
      <left style="medium"/>
      <right style="hair"/>
      <top style="thick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thick"/>
    </border>
    <border>
      <left style="hair"/>
      <right style="thin"/>
      <top style="medium"/>
      <bottom style="medium"/>
    </border>
    <border>
      <left style="hair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2" fillId="0" borderId="24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4" fontId="2" fillId="2" borderId="25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14" fontId="2" fillId="0" borderId="35" xfId="0" applyNumberFormat="1" applyFont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" borderId="2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4" fontId="2" fillId="3" borderId="24" xfId="0" applyNumberFormat="1" applyFont="1" applyFill="1" applyBorder="1" applyAlignment="1">
      <alignment horizontal="center"/>
    </xf>
    <xf numFmtId="14" fontId="2" fillId="3" borderId="19" xfId="0" applyNumberFormat="1" applyFont="1" applyFill="1" applyBorder="1" applyAlignment="1">
      <alignment horizontal="center"/>
    </xf>
    <xf numFmtId="14" fontId="2" fillId="3" borderId="24" xfId="0" applyNumberFormat="1" applyFont="1" applyFill="1" applyBorder="1" applyAlignment="1" quotePrefix="1">
      <alignment horizontal="center"/>
    </xf>
    <xf numFmtId="14" fontId="2" fillId="3" borderId="19" xfId="0" applyNumberFormat="1" applyFont="1" applyFill="1" applyBorder="1" applyAlignment="1" quotePrefix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43" xfId="0" applyFont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68" xfId="0" applyFont="1" applyFill="1" applyBorder="1" applyAlignment="1">
      <alignment horizontal="right"/>
    </xf>
    <xf numFmtId="0" fontId="2" fillId="4" borderId="6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4" fontId="2" fillId="4" borderId="69" xfId="0" applyNumberFormat="1" applyFont="1" applyFill="1" applyBorder="1" applyAlignment="1">
      <alignment horizontal="center"/>
    </xf>
    <xf numFmtId="14" fontId="2" fillId="4" borderId="19" xfId="0" applyNumberFormat="1" applyFont="1" applyFill="1" applyBorder="1" applyAlignment="1">
      <alignment horizontal="center"/>
    </xf>
    <xf numFmtId="17" fontId="2" fillId="4" borderId="69" xfId="0" applyNumberFormat="1" applyFont="1" applyFill="1" applyBorder="1" applyAlignment="1" quotePrefix="1">
      <alignment horizontal="center"/>
    </xf>
    <xf numFmtId="14" fontId="2" fillId="4" borderId="19" xfId="0" applyNumberFormat="1" applyFont="1" applyFill="1" applyBorder="1" applyAlignment="1" quotePrefix="1">
      <alignment horizontal="center"/>
    </xf>
    <xf numFmtId="0" fontId="2" fillId="4" borderId="70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71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72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7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74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 horizontal="right"/>
    </xf>
    <xf numFmtId="0" fontId="2" fillId="0" borderId="79" xfId="0" applyFont="1" applyBorder="1" applyAlignment="1">
      <alignment horizontal="right"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0" fillId="0" borderId="86" xfId="0" applyBorder="1" applyAlignment="1">
      <alignment/>
    </xf>
    <xf numFmtId="0" fontId="2" fillId="3" borderId="37" xfId="0" applyFont="1" applyFill="1" applyBorder="1" applyAlignment="1">
      <alignment horizontal="left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2" borderId="89" xfId="0" applyFont="1" applyFill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3" borderId="88" xfId="0" applyFont="1" applyFill="1" applyBorder="1" applyAlignment="1">
      <alignment horizontal="center"/>
    </xf>
    <xf numFmtId="0" fontId="2" fillId="3" borderId="87" xfId="0" applyFont="1" applyFill="1" applyBorder="1" applyAlignment="1">
      <alignment horizontal="center"/>
    </xf>
    <xf numFmtId="0" fontId="2" fillId="4" borderId="91" xfId="0" applyFont="1" applyFill="1" applyBorder="1" applyAlignment="1">
      <alignment horizontal="center"/>
    </xf>
    <xf numFmtId="0" fontId="2" fillId="4" borderId="87" xfId="0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7" xfId="0" applyBorder="1" applyAlignment="1">
      <alignment wrapText="1"/>
    </xf>
    <xf numFmtId="16" fontId="2" fillId="0" borderId="26" xfId="0" applyNumberFormat="1" applyFont="1" applyBorder="1" applyAlignment="1" quotePrefix="1">
      <alignment horizontal="center"/>
    </xf>
    <xf numFmtId="0" fontId="2" fillId="0" borderId="27" xfId="0" applyFont="1" applyBorder="1" applyAlignment="1" quotePrefix="1">
      <alignment horizontal="center"/>
    </xf>
    <xf numFmtId="0" fontId="2" fillId="2" borderId="27" xfId="0" applyFont="1" applyFill="1" applyBorder="1" applyAlignment="1" quotePrefix="1">
      <alignment horizontal="center"/>
    </xf>
    <xf numFmtId="0" fontId="2" fillId="5" borderId="61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textRotation="90"/>
    </xf>
    <xf numFmtId="0" fontId="0" fillId="0" borderId="97" xfId="0" applyBorder="1" applyAlignment="1">
      <alignment horizontal="center" textRotation="90"/>
    </xf>
    <xf numFmtId="0" fontId="2" fillId="3" borderId="98" xfId="0" applyFont="1" applyFill="1" applyBorder="1" applyAlignment="1">
      <alignment horizontal="center"/>
    </xf>
    <xf numFmtId="0" fontId="2" fillId="3" borderId="99" xfId="0" applyFont="1" applyFill="1" applyBorder="1" applyAlignment="1">
      <alignment horizontal="center"/>
    </xf>
    <xf numFmtId="0" fontId="2" fillId="3" borderId="100" xfId="0" applyFont="1" applyFill="1" applyBorder="1" applyAlignment="1">
      <alignment horizontal="center"/>
    </xf>
    <xf numFmtId="0" fontId="2" fillId="3" borderId="101" xfId="0" applyFont="1" applyFill="1" applyBorder="1" applyAlignment="1">
      <alignment horizontal="center"/>
    </xf>
    <xf numFmtId="0" fontId="2" fillId="3" borderId="102" xfId="0" applyFont="1" applyFill="1" applyBorder="1" applyAlignment="1" quotePrefix="1">
      <alignment horizontal="center"/>
    </xf>
    <xf numFmtId="0" fontId="2" fillId="3" borderId="103" xfId="0" applyFont="1" applyFill="1" applyBorder="1" applyAlignment="1">
      <alignment horizontal="center"/>
    </xf>
    <xf numFmtId="0" fontId="2" fillId="3" borderId="102" xfId="0" applyFont="1" applyFill="1" applyBorder="1" applyAlignment="1">
      <alignment horizontal="center"/>
    </xf>
    <xf numFmtId="0" fontId="2" fillId="4" borderId="102" xfId="0" applyFont="1" applyFill="1" applyBorder="1" applyAlignment="1" quotePrefix="1">
      <alignment horizontal="center"/>
    </xf>
    <xf numFmtId="0" fontId="2" fillId="4" borderId="103" xfId="0" applyFont="1" applyFill="1" applyBorder="1" applyAlignment="1">
      <alignment horizontal="center"/>
    </xf>
    <xf numFmtId="0" fontId="2" fillId="4" borderId="98" xfId="0" applyFont="1" applyFill="1" applyBorder="1" applyAlignment="1">
      <alignment horizontal="center"/>
    </xf>
    <xf numFmtId="0" fontId="2" fillId="4" borderId="99" xfId="0" applyFont="1" applyFill="1" applyBorder="1" applyAlignment="1">
      <alignment horizontal="center"/>
    </xf>
    <xf numFmtId="0" fontId="2" fillId="4" borderId="100" xfId="0" applyFont="1" applyFill="1" applyBorder="1" applyAlignment="1">
      <alignment horizontal="center"/>
    </xf>
    <xf numFmtId="0" fontId="2" fillId="4" borderId="101" xfId="0" applyFont="1" applyFill="1" applyBorder="1" applyAlignment="1">
      <alignment horizontal="center"/>
    </xf>
    <xf numFmtId="0" fontId="2" fillId="4" borderId="102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14" fontId="2" fillId="7" borderId="24" xfId="0" applyNumberFormat="1" applyFont="1" applyFill="1" applyBorder="1" applyAlignment="1">
      <alignment horizontal="center"/>
    </xf>
    <xf numFmtId="14" fontId="2" fillId="7" borderId="25" xfId="0" applyNumberFormat="1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7" borderId="51" xfId="0" applyFont="1" applyFill="1" applyBorder="1" applyAlignment="1">
      <alignment horizontal="center"/>
    </xf>
    <xf numFmtId="0" fontId="2" fillId="7" borderId="54" xfId="0" applyFont="1" applyFill="1" applyBorder="1" applyAlignment="1">
      <alignment horizontal="center"/>
    </xf>
    <xf numFmtId="0" fontId="2" fillId="7" borderId="5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/>
    </xf>
    <xf numFmtId="0" fontId="2" fillId="7" borderId="27" xfId="0" applyFont="1" applyFill="1" applyBorder="1" applyAlignment="1" quotePrefix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4" fontId="2" fillId="0" borderId="25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center"/>
    </xf>
    <xf numFmtId="14" fontId="2" fillId="0" borderId="24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2" fillId="7" borderId="98" xfId="0" applyFont="1" applyFill="1" applyBorder="1" applyAlignment="1">
      <alignment horizontal="center"/>
    </xf>
    <xf numFmtId="0" fontId="2" fillId="7" borderId="100" xfId="0" applyFont="1" applyFill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4" fontId="2" fillId="0" borderId="101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4" fontId="2" fillId="2" borderId="24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0" borderId="101" xfId="0" applyFont="1" applyFill="1" applyBorder="1" applyAlignment="1" quotePrefix="1">
      <alignment horizontal="center"/>
    </xf>
    <xf numFmtId="0" fontId="2" fillId="7" borderId="105" xfId="0" applyFont="1" applyFill="1" applyBorder="1" applyAlignment="1">
      <alignment horizontal="center"/>
    </xf>
    <xf numFmtId="0" fontId="2" fillId="7" borderId="69" xfId="0" applyFont="1" applyFill="1" applyBorder="1" applyAlignment="1">
      <alignment horizontal="center"/>
    </xf>
    <xf numFmtId="14" fontId="2" fillId="7" borderId="69" xfId="0" applyNumberFormat="1" applyFont="1" applyFill="1" applyBorder="1" applyAlignment="1">
      <alignment horizontal="center"/>
    </xf>
    <xf numFmtId="0" fontId="2" fillId="7" borderId="106" xfId="0" applyFont="1" applyFill="1" applyBorder="1" applyAlignment="1">
      <alignment horizontal="center"/>
    </xf>
    <xf numFmtId="0" fontId="2" fillId="7" borderId="71" xfId="0" applyFont="1" applyFill="1" applyBorder="1" applyAlignment="1">
      <alignment horizontal="center"/>
    </xf>
    <xf numFmtId="0" fontId="2" fillId="7" borderId="74" xfId="0" applyFont="1" applyFill="1" applyBorder="1" applyAlignment="1">
      <alignment horizontal="center"/>
    </xf>
    <xf numFmtId="0" fontId="2" fillId="7" borderId="72" xfId="0" applyFont="1" applyFill="1" applyBorder="1" applyAlignment="1">
      <alignment horizontal="center"/>
    </xf>
    <xf numFmtId="0" fontId="2" fillId="7" borderId="75" xfId="0" applyFont="1" applyFill="1" applyBorder="1" applyAlignment="1">
      <alignment horizontal="center"/>
    </xf>
    <xf numFmtId="0" fontId="2" fillId="7" borderId="96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14" fontId="2" fillId="7" borderId="19" xfId="0" applyNumberFormat="1" applyFont="1" applyFill="1" applyBorder="1" applyAlignment="1">
      <alignment horizontal="center"/>
    </xf>
    <xf numFmtId="0" fontId="2" fillId="7" borderId="107" xfId="0" applyFont="1" applyFill="1" applyBorder="1" applyAlignment="1">
      <alignment horizontal="center"/>
    </xf>
    <xf numFmtId="0" fontId="2" fillId="7" borderId="26" xfId="0" applyFont="1" applyFill="1" applyBorder="1" applyAlignment="1" quotePrefix="1">
      <alignment horizontal="center"/>
    </xf>
    <xf numFmtId="0" fontId="2" fillId="7" borderId="58" xfId="0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"/>
    </xf>
    <xf numFmtId="0" fontId="2" fillId="7" borderId="61" xfId="0" applyFont="1" applyFill="1" applyBorder="1" applyAlignment="1">
      <alignment horizontal="center"/>
    </xf>
    <xf numFmtId="0" fontId="2" fillId="7" borderId="60" xfId="0" applyFont="1" applyFill="1" applyBorder="1" applyAlignment="1">
      <alignment horizontal="center"/>
    </xf>
    <xf numFmtId="0" fontId="2" fillId="7" borderId="62" xfId="0" applyFont="1" applyFill="1" applyBorder="1" applyAlignment="1">
      <alignment horizontal="center"/>
    </xf>
    <xf numFmtId="0" fontId="2" fillId="7" borderId="108" xfId="0" applyFont="1" applyFill="1" applyBorder="1" applyAlignment="1">
      <alignment horizontal="center"/>
    </xf>
    <xf numFmtId="0" fontId="2" fillId="7" borderId="10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14" fontId="2" fillId="7" borderId="35" xfId="0" applyNumberFormat="1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2" fillId="7" borderId="52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4" fontId="2" fillId="0" borderId="69" xfId="0" applyNumberFormat="1" applyFont="1" applyBorder="1" applyAlignment="1">
      <alignment horizontal="center"/>
    </xf>
    <xf numFmtId="0" fontId="2" fillId="0" borderId="106" xfId="0" applyFont="1" applyBorder="1" applyAlignment="1" quotePrefix="1">
      <alignment horizontal="center"/>
    </xf>
    <xf numFmtId="0" fontId="0" fillId="0" borderId="76" xfId="0" applyBorder="1" applyAlignment="1">
      <alignment horizontal="center"/>
    </xf>
    <xf numFmtId="0" fontId="2" fillId="2" borderId="9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0" fontId="2" fillId="2" borderId="26" xfId="0" applyFont="1" applyFill="1" applyBorder="1" applyAlignment="1" quotePrefix="1">
      <alignment horizontal="center"/>
    </xf>
    <xf numFmtId="16" fontId="2" fillId="2" borderId="107" xfId="0" applyNumberFormat="1" applyFont="1" applyFill="1" applyBorder="1" applyAlignment="1" quotePrefix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right"/>
    </xf>
    <xf numFmtId="0" fontId="2" fillId="2" borderId="59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105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69" xfId="0" applyFont="1" applyFill="1" applyBorder="1" applyAlignment="1" quotePrefix="1">
      <alignment horizontal="center"/>
    </xf>
    <xf numFmtId="14" fontId="2" fillId="2" borderId="69" xfId="0" applyNumberFormat="1" applyFont="1" applyFill="1" applyBorder="1" applyAlignment="1">
      <alignment horizontal="center"/>
    </xf>
    <xf numFmtId="17" fontId="2" fillId="2" borderId="69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0" fillId="0" borderId="109" xfId="0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6" borderId="54" xfId="0" applyFont="1" applyFill="1" applyBorder="1" applyAlignment="1">
      <alignment horizontal="center"/>
    </xf>
    <xf numFmtId="0" fontId="2" fillId="6" borderId="70" xfId="0" applyFont="1" applyFill="1" applyBorder="1" applyAlignment="1">
      <alignment horizontal="center"/>
    </xf>
    <xf numFmtId="0" fontId="2" fillId="6" borderId="71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2" fillId="6" borderId="60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2" fillId="6" borderId="74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72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6" borderId="56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71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0" fillId="0" borderId="88" xfId="0" applyBorder="1" applyAlignment="1">
      <alignment/>
    </xf>
    <xf numFmtId="0" fontId="2" fillId="6" borderId="46" xfId="0" applyFont="1" applyFill="1" applyBorder="1" applyAlignment="1">
      <alignment horizontal="center"/>
    </xf>
    <xf numFmtId="0" fontId="2" fillId="6" borderId="75" xfId="0" applyFont="1" applyFill="1" applyBorder="1" applyAlignment="1">
      <alignment horizontal="center"/>
    </xf>
    <xf numFmtId="0" fontId="2" fillId="7" borderId="97" xfId="0" applyFont="1" applyFill="1" applyBorder="1" applyAlignment="1">
      <alignment horizontal="center"/>
    </xf>
    <xf numFmtId="0" fontId="2" fillId="7" borderId="110" xfId="0" applyFont="1" applyFill="1" applyBorder="1" applyAlignment="1">
      <alignment horizontal="center"/>
    </xf>
    <xf numFmtId="0" fontId="2" fillId="2" borderId="97" xfId="0" applyFont="1" applyFill="1" applyBorder="1" applyAlignment="1">
      <alignment horizontal="center"/>
    </xf>
    <xf numFmtId="0" fontId="2" fillId="2" borderId="111" xfId="0" applyFont="1" applyFill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7" borderId="113" xfId="0" applyFont="1" applyFill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7" borderId="111" xfId="0" applyFont="1" applyFill="1" applyBorder="1" applyAlignment="1">
      <alignment horizontal="center"/>
    </xf>
    <xf numFmtId="0" fontId="2" fillId="7" borderId="112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2" fillId="2" borderId="113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2" borderId="112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16" fontId="2" fillId="7" borderId="102" xfId="0" applyNumberFormat="1" applyFont="1" applyFill="1" applyBorder="1" applyAlignment="1" quotePrefix="1">
      <alignment horizontal="center"/>
    </xf>
    <xf numFmtId="16" fontId="2" fillId="7" borderId="115" xfId="0" applyNumberFormat="1" applyFont="1" applyFill="1" applyBorder="1" applyAlignment="1" quotePrefix="1">
      <alignment horizontal="center"/>
    </xf>
    <xf numFmtId="16" fontId="2" fillId="0" borderId="27" xfId="0" applyNumberFormat="1" applyFont="1" applyFill="1" applyBorder="1" applyAlignment="1" quotePrefix="1">
      <alignment horizontal="center"/>
    </xf>
    <xf numFmtId="0" fontId="2" fillId="2" borderId="106" xfId="0" applyFont="1" applyFill="1" applyBorder="1" applyAlignment="1" quotePrefix="1">
      <alignment horizontal="center"/>
    </xf>
    <xf numFmtId="0" fontId="2" fillId="0" borderId="103" xfId="0" applyFont="1" applyFill="1" applyBorder="1" applyAlignment="1" quotePrefix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58" xfId="0" applyFont="1" applyFill="1" applyBorder="1" applyAlignment="1">
      <alignment horizontal="center"/>
    </xf>
    <xf numFmtId="0" fontId="2" fillId="8" borderId="42" xfId="0" applyFont="1" applyFill="1" applyBorder="1" applyAlignment="1">
      <alignment horizontal="right"/>
    </xf>
    <xf numFmtId="0" fontId="2" fillId="8" borderId="59" xfId="0" applyFont="1" applyFill="1" applyBorder="1" applyAlignment="1">
      <alignment horizontal="center"/>
    </xf>
    <xf numFmtId="0" fontId="2" fillId="8" borderId="42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0" borderId="0" xfId="0" applyAlignment="1" quotePrefix="1">
      <alignment/>
    </xf>
    <xf numFmtId="0" fontId="2" fillId="8" borderId="54" xfId="0" applyFont="1" applyFill="1" applyBorder="1" applyAlignment="1">
      <alignment horizontal="center"/>
    </xf>
    <xf numFmtId="0" fontId="2" fillId="8" borderId="61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51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/>
    </xf>
    <xf numFmtId="0" fontId="2" fillId="8" borderId="60" xfId="0" applyFont="1" applyFill="1" applyBorder="1" applyAlignment="1">
      <alignment horizontal="center"/>
    </xf>
    <xf numFmtId="0" fontId="2" fillId="8" borderId="72" xfId="0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52" xfId="0" applyFont="1" applyFill="1" applyBorder="1" applyAlignment="1">
      <alignment horizontal="center"/>
    </xf>
    <xf numFmtId="0" fontId="2" fillId="9" borderId="6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2" fillId="2" borderId="60" xfId="0" applyFont="1" applyFill="1" applyBorder="1" applyAlignment="1">
      <alignment horizontal="center"/>
    </xf>
    <xf numFmtId="0" fontId="2" fillId="9" borderId="72" xfId="0" applyFont="1" applyFill="1" applyBorder="1" applyAlignment="1">
      <alignment horizontal="center"/>
    </xf>
    <xf numFmtId="0" fontId="2" fillId="9" borderId="7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/>
    </xf>
    <xf numFmtId="0" fontId="2" fillId="0" borderId="118" xfId="0" applyFont="1" applyFill="1" applyBorder="1" applyAlignment="1">
      <alignment/>
    </xf>
    <xf numFmtId="0" fontId="2" fillId="7" borderId="117" xfId="0" applyFont="1" applyFill="1" applyBorder="1" applyAlignment="1">
      <alignment horizontal="center"/>
    </xf>
    <xf numFmtId="0" fontId="2" fillId="6" borderId="119" xfId="0" applyFont="1" applyFill="1" applyBorder="1" applyAlignment="1">
      <alignment horizontal="center"/>
    </xf>
    <xf numFmtId="0" fontId="2" fillId="2" borderId="117" xfId="0" applyFont="1" applyFill="1" applyBorder="1" applyAlignment="1">
      <alignment horizontal="center"/>
    </xf>
    <xf numFmtId="0" fontId="2" fillId="2" borderId="120" xfId="0" applyFont="1" applyFill="1" applyBorder="1" applyAlignment="1">
      <alignment horizontal="center"/>
    </xf>
    <xf numFmtId="0" fontId="2" fillId="0" borderId="121" xfId="0" applyFont="1" applyFill="1" applyBorder="1" applyAlignment="1">
      <alignment horizontal="center"/>
    </xf>
    <xf numFmtId="0" fontId="2" fillId="7" borderId="122" xfId="0" applyFont="1" applyFill="1" applyBorder="1" applyAlignment="1">
      <alignment horizontal="center"/>
    </xf>
    <xf numFmtId="0" fontId="2" fillId="0" borderId="119" xfId="0" applyFont="1" applyFill="1" applyBorder="1" applyAlignment="1">
      <alignment horizontal="center"/>
    </xf>
    <xf numFmtId="0" fontId="2" fillId="6" borderId="121" xfId="0" applyFont="1" applyFill="1" applyBorder="1" applyAlignment="1">
      <alignment horizontal="center"/>
    </xf>
    <xf numFmtId="0" fontId="2" fillId="2" borderId="122" xfId="0" applyFont="1" applyFill="1" applyBorder="1" applyAlignment="1">
      <alignment horizontal="center"/>
    </xf>
    <xf numFmtId="0" fontId="2" fillId="0" borderId="122" xfId="0" applyFont="1" applyFill="1" applyBorder="1" applyAlignment="1">
      <alignment horizontal="center"/>
    </xf>
    <xf numFmtId="0" fontId="2" fillId="2" borderId="121" xfId="0" applyFont="1" applyFill="1" applyBorder="1" applyAlignment="1">
      <alignment horizontal="center"/>
    </xf>
    <xf numFmtId="0" fontId="2" fillId="9" borderId="120" xfId="0" applyFont="1" applyFill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42" xfId="0" applyBorder="1" applyAlignment="1">
      <alignment/>
    </xf>
    <xf numFmtId="0" fontId="2" fillId="8" borderId="117" xfId="0" applyFont="1" applyFill="1" applyBorder="1" applyAlignment="1">
      <alignment horizontal="center"/>
    </xf>
    <xf numFmtId="0" fontId="2" fillId="8" borderId="119" xfId="0" applyFont="1" applyFill="1" applyBorder="1" applyAlignment="1">
      <alignment horizontal="center"/>
    </xf>
    <xf numFmtId="0" fontId="2" fillId="8" borderId="121" xfId="0" applyFont="1" applyFill="1" applyBorder="1" applyAlignment="1">
      <alignment horizontal="center"/>
    </xf>
    <xf numFmtId="0" fontId="2" fillId="8" borderId="122" xfId="0" applyFont="1" applyFill="1" applyBorder="1" applyAlignment="1">
      <alignment horizontal="center"/>
    </xf>
    <xf numFmtId="0" fontId="2" fillId="8" borderId="120" xfId="0" applyFont="1" applyFill="1" applyBorder="1" applyAlignment="1">
      <alignment horizontal="center"/>
    </xf>
    <xf numFmtId="0" fontId="2" fillId="6" borderId="120" xfId="0" applyFont="1" applyFill="1" applyBorder="1" applyAlignment="1">
      <alignment horizontal="center"/>
    </xf>
    <xf numFmtId="0" fontId="0" fillId="6" borderId="124" xfId="0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16" fontId="2" fillId="0" borderId="102" xfId="0" applyNumberFormat="1" applyFont="1" applyFill="1" applyBorder="1" applyAlignment="1" quotePrefix="1">
      <alignment horizontal="center"/>
    </xf>
    <xf numFmtId="16" fontId="2" fillId="0" borderId="115" xfId="0" applyNumberFormat="1" applyFont="1" applyFill="1" applyBorder="1" applyAlignment="1" quotePrefix="1">
      <alignment horizontal="center"/>
    </xf>
    <xf numFmtId="0" fontId="2" fillId="0" borderId="117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119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14" fontId="2" fillId="0" borderId="104" xfId="0" applyNumberFormat="1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115" xfId="0" applyFont="1" applyFill="1" applyBorder="1" applyAlignment="1" quotePrefix="1">
      <alignment horizontal="center"/>
    </xf>
    <xf numFmtId="0" fontId="2" fillId="0" borderId="126" xfId="0" applyFont="1" applyFill="1" applyBorder="1" applyAlignment="1">
      <alignment horizontal="center"/>
    </xf>
    <xf numFmtId="0" fontId="2" fillId="0" borderId="127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6" borderId="129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6" borderId="128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0" fontId="2" fillId="6" borderId="127" xfId="0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0" fontId="2" fillId="6" borderId="132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/>
    </xf>
    <xf numFmtId="0" fontId="2" fillId="0" borderId="135" xfId="0" applyFont="1" applyFill="1" applyBorder="1" applyAlignment="1">
      <alignment horizontal="center"/>
    </xf>
    <xf numFmtId="0" fontId="2" fillId="6" borderId="136" xfId="0" applyFont="1" applyFill="1" applyBorder="1" applyAlignment="1">
      <alignment horizontal="center"/>
    </xf>
    <xf numFmtId="0" fontId="2" fillId="0" borderId="136" xfId="0" applyFont="1" applyFill="1" applyBorder="1" applyAlignment="1">
      <alignment horizontal="center"/>
    </xf>
    <xf numFmtId="0" fontId="2" fillId="6" borderId="134" xfId="0" applyFont="1" applyFill="1" applyBorder="1" applyAlignment="1">
      <alignment horizontal="center"/>
    </xf>
    <xf numFmtId="0" fontId="2" fillId="6" borderId="133" xfId="0" applyFont="1" applyFill="1" applyBorder="1" applyAlignment="1">
      <alignment horizontal="center"/>
    </xf>
    <xf numFmtId="0" fontId="2" fillId="8" borderId="134" xfId="0" applyFont="1" applyFill="1" applyBorder="1" applyAlignment="1">
      <alignment horizontal="center"/>
    </xf>
    <xf numFmtId="0" fontId="2" fillId="8" borderId="137" xfId="0" applyFont="1" applyFill="1" applyBorder="1" applyAlignment="1">
      <alignment horizontal="center"/>
    </xf>
    <xf numFmtId="0" fontId="2" fillId="0" borderId="137" xfId="0" applyFont="1" applyFill="1" applyBorder="1" applyAlignment="1">
      <alignment horizontal="center"/>
    </xf>
    <xf numFmtId="0" fontId="2" fillId="8" borderId="136" xfId="0" applyFont="1" applyFill="1" applyBorder="1" applyAlignment="1">
      <alignment horizontal="center"/>
    </xf>
    <xf numFmtId="0" fontId="2" fillId="8" borderId="133" xfId="0" applyFont="1" applyFill="1" applyBorder="1" applyAlignment="1">
      <alignment horizontal="center"/>
    </xf>
    <xf numFmtId="0" fontId="0" fillId="0" borderId="138" xfId="0" applyBorder="1" applyAlignment="1">
      <alignment horizontal="center"/>
    </xf>
    <xf numFmtId="0" fontId="2" fillId="0" borderId="139" xfId="0" applyFont="1" applyFill="1" applyBorder="1" applyAlignment="1">
      <alignment horizontal="center"/>
    </xf>
    <xf numFmtId="0" fontId="2" fillId="0" borderId="140" xfId="0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2" fillId="0" borderId="142" xfId="0" applyFont="1" applyFill="1" applyBorder="1" applyAlignment="1">
      <alignment horizontal="center"/>
    </xf>
    <xf numFmtId="0" fontId="2" fillId="0" borderId="143" xfId="0" applyFont="1" applyFill="1" applyBorder="1" applyAlignment="1">
      <alignment horizontal="center"/>
    </xf>
    <xf numFmtId="0" fontId="2" fillId="6" borderId="140" xfId="0" applyFont="1" applyFill="1" applyBorder="1" applyAlignment="1">
      <alignment horizontal="center"/>
    </xf>
    <xf numFmtId="0" fontId="2" fillId="6" borderId="142" xfId="0" applyFont="1" applyFill="1" applyBorder="1" applyAlignment="1">
      <alignment horizontal="center"/>
    </xf>
    <xf numFmtId="0" fontId="2" fillId="6" borderId="143" xfId="0" applyFont="1" applyFill="1" applyBorder="1" applyAlignment="1">
      <alignment horizontal="center"/>
    </xf>
    <xf numFmtId="0" fontId="2" fillId="8" borderId="141" xfId="0" applyFont="1" applyFill="1" applyBorder="1" applyAlignment="1">
      <alignment horizontal="center"/>
    </xf>
    <xf numFmtId="0" fontId="2" fillId="8" borderId="144" xfId="0" applyFont="1" applyFill="1" applyBorder="1" applyAlignment="1">
      <alignment horizontal="center"/>
    </xf>
    <xf numFmtId="0" fontId="2" fillId="6" borderId="144" xfId="0" applyFont="1" applyFill="1" applyBorder="1" applyAlignment="1">
      <alignment horizontal="center"/>
    </xf>
    <xf numFmtId="0" fontId="2" fillId="8" borderId="143" xfId="0" applyFont="1" applyFill="1" applyBorder="1" applyAlignment="1">
      <alignment horizontal="center"/>
    </xf>
    <xf numFmtId="0" fontId="2" fillId="8" borderId="140" xfId="0" applyFont="1" applyFill="1" applyBorder="1" applyAlignment="1">
      <alignment horizontal="center"/>
    </xf>
    <xf numFmtId="0" fontId="0" fillId="0" borderId="145" xfId="0" applyBorder="1" applyAlignment="1">
      <alignment horizontal="center"/>
    </xf>
    <xf numFmtId="14" fontId="2" fillId="0" borderId="100" xfId="0" applyNumberFormat="1" applyFont="1" applyFill="1" applyBorder="1" applyAlignment="1">
      <alignment horizontal="center"/>
    </xf>
    <xf numFmtId="0" fontId="2" fillId="0" borderId="146" xfId="0" applyFont="1" applyFill="1" applyBorder="1" applyAlignment="1">
      <alignment horizontal="center"/>
    </xf>
    <xf numFmtId="0" fontId="2" fillId="0" borderId="147" xfId="0" applyFont="1" applyFill="1" applyBorder="1" applyAlignment="1">
      <alignment horizontal="center"/>
    </xf>
    <xf numFmtId="14" fontId="2" fillId="0" borderId="147" xfId="0" applyNumberFormat="1" applyFont="1" applyFill="1" applyBorder="1" applyAlignment="1">
      <alignment horizontal="center"/>
    </xf>
    <xf numFmtId="0" fontId="2" fillId="7" borderId="108" xfId="0" applyFont="1" applyFill="1" applyBorder="1" applyAlignment="1">
      <alignment horizontal="center"/>
    </xf>
    <xf numFmtId="0" fontId="2" fillId="7" borderId="104" xfId="0" applyFont="1" applyFill="1" applyBorder="1" applyAlignment="1">
      <alignment horizontal="center"/>
    </xf>
    <xf numFmtId="14" fontId="2" fillId="7" borderId="104" xfId="0" applyNumberFormat="1" applyFont="1" applyFill="1" applyBorder="1" applyAlignment="1">
      <alignment horizontal="center"/>
    </xf>
    <xf numFmtId="0" fontId="2" fillId="7" borderId="125" xfId="0" applyFont="1" applyFill="1" applyBorder="1" applyAlignment="1">
      <alignment horizontal="center"/>
    </xf>
    <xf numFmtId="0" fontId="2" fillId="7" borderId="115" xfId="0" applyFont="1" applyFill="1" applyBorder="1" applyAlignment="1">
      <alignment horizontal="center"/>
    </xf>
    <xf numFmtId="0" fontId="2" fillId="8" borderId="130" xfId="0" applyFont="1" applyFill="1" applyBorder="1" applyAlignment="1">
      <alignment horizontal="center"/>
    </xf>
    <xf numFmtId="0" fontId="2" fillId="8" borderId="128" xfId="0" applyFont="1" applyFill="1" applyBorder="1" applyAlignment="1">
      <alignment horizontal="center"/>
    </xf>
    <xf numFmtId="0" fontId="2" fillId="6" borderId="130" xfId="0" applyFont="1" applyFill="1" applyBorder="1" applyAlignment="1">
      <alignment horizontal="center"/>
    </xf>
    <xf numFmtId="0" fontId="2" fillId="8" borderId="131" xfId="0" applyFont="1" applyFill="1" applyBorder="1" applyAlignment="1">
      <alignment horizontal="center"/>
    </xf>
    <xf numFmtId="0" fontId="2" fillId="8" borderId="127" xfId="0" applyFont="1" applyFill="1" applyBorder="1" applyAlignment="1">
      <alignment horizontal="center"/>
    </xf>
    <xf numFmtId="0" fontId="2" fillId="7" borderId="148" xfId="0" applyFont="1" applyFill="1" applyBorder="1" applyAlignment="1">
      <alignment horizontal="center"/>
    </xf>
    <xf numFmtId="0" fontId="2" fillId="7" borderId="149" xfId="0" applyFont="1" applyFill="1" applyBorder="1" applyAlignment="1">
      <alignment horizontal="center"/>
    </xf>
    <xf numFmtId="14" fontId="2" fillId="7" borderId="149" xfId="0" applyNumberFormat="1" applyFont="1" applyFill="1" applyBorder="1" applyAlignment="1">
      <alignment horizontal="center"/>
    </xf>
    <xf numFmtId="0" fontId="2" fillId="7" borderId="150" xfId="0" applyFont="1" applyFill="1" applyBorder="1" applyAlignment="1">
      <alignment horizontal="center"/>
    </xf>
    <xf numFmtId="0" fontId="2" fillId="7" borderId="151" xfId="0" applyFont="1" applyFill="1" applyBorder="1" applyAlignment="1" quotePrefix="1">
      <alignment horizontal="center"/>
    </xf>
    <xf numFmtId="0" fontId="2" fillId="8" borderId="152" xfId="0" applyFont="1" applyFill="1" applyBorder="1" applyAlignment="1">
      <alignment horizontal="center"/>
    </xf>
    <xf numFmtId="0" fontId="2" fillId="6" borderId="153" xfId="0" applyFont="1" applyFill="1" applyBorder="1" applyAlignment="1">
      <alignment horizontal="center"/>
    </xf>
    <xf numFmtId="0" fontId="2" fillId="6" borderId="154" xfId="0" applyFont="1" applyFill="1" applyBorder="1" applyAlignment="1">
      <alignment horizontal="center"/>
    </xf>
    <xf numFmtId="0" fontId="2" fillId="6" borderId="152" xfId="0" applyFont="1" applyFill="1" applyBorder="1" applyAlignment="1">
      <alignment horizontal="center"/>
    </xf>
    <xf numFmtId="0" fontId="2" fillId="8" borderId="155" xfId="0" applyFont="1" applyFill="1" applyBorder="1" applyAlignment="1">
      <alignment horizontal="center"/>
    </xf>
    <xf numFmtId="0" fontId="2" fillId="8" borderId="156" xfId="0" applyFont="1" applyFill="1" applyBorder="1" applyAlignment="1">
      <alignment horizontal="center"/>
    </xf>
    <xf numFmtId="0" fontId="2" fillId="8" borderId="153" xfId="0" applyFont="1" applyFill="1" applyBorder="1" applyAlignment="1">
      <alignment horizontal="center"/>
    </xf>
    <xf numFmtId="0" fontId="0" fillId="0" borderId="157" xfId="0" applyBorder="1" applyAlignment="1">
      <alignment horizontal="center"/>
    </xf>
    <xf numFmtId="0" fontId="2" fillId="2" borderId="99" xfId="0" applyFont="1" applyFill="1" applyBorder="1" applyAlignment="1">
      <alignment horizontal="center"/>
    </xf>
    <xf numFmtId="0" fontId="2" fillId="2" borderId="101" xfId="0" applyFont="1" applyFill="1" applyBorder="1" applyAlignment="1">
      <alignment horizontal="center"/>
    </xf>
    <xf numFmtId="14" fontId="2" fillId="2" borderId="101" xfId="0" applyNumberFormat="1" applyFont="1" applyFill="1" applyBorder="1" applyAlignment="1">
      <alignment horizontal="center"/>
    </xf>
    <xf numFmtId="0" fontId="2" fillId="2" borderId="114" xfId="0" applyFont="1" applyFill="1" applyBorder="1" applyAlignment="1">
      <alignment horizontal="center"/>
    </xf>
    <xf numFmtId="16" fontId="2" fillId="2" borderId="103" xfId="0" applyNumberFormat="1" applyFont="1" applyFill="1" applyBorder="1" applyAlignment="1" quotePrefix="1">
      <alignment horizontal="center"/>
    </xf>
    <xf numFmtId="0" fontId="2" fillId="8" borderId="80" xfId="0" applyFont="1" applyFill="1" applyBorder="1" applyAlignment="1">
      <alignment horizontal="center"/>
    </xf>
    <xf numFmtId="0" fontId="2" fillId="8" borderId="81" xfId="0" applyFont="1" applyFill="1" applyBorder="1" applyAlignment="1">
      <alignment horizontal="center"/>
    </xf>
    <xf numFmtId="0" fontId="2" fillId="6" borderId="85" xfId="0" applyFont="1" applyFill="1" applyBorder="1" applyAlignment="1">
      <alignment horizontal="center"/>
    </xf>
    <xf numFmtId="0" fontId="2" fillId="6" borderId="82" xfId="0" applyFont="1" applyFill="1" applyBorder="1" applyAlignment="1">
      <alignment horizontal="center"/>
    </xf>
    <xf numFmtId="0" fontId="2" fillId="6" borderId="84" xfId="0" applyFont="1" applyFill="1" applyBorder="1" applyAlignment="1">
      <alignment horizontal="center"/>
    </xf>
    <xf numFmtId="0" fontId="2" fillId="8" borderId="82" xfId="0" applyFont="1" applyFill="1" applyBorder="1" applyAlignment="1">
      <alignment horizontal="center"/>
    </xf>
    <xf numFmtId="0" fontId="2" fillId="6" borderId="81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2" fillId="2" borderId="148" xfId="0" applyFont="1" applyFill="1" applyBorder="1" applyAlignment="1">
      <alignment horizontal="center"/>
    </xf>
    <xf numFmtId="0" fontId="2" fillId="2" borderId="149" xfId="0" applyFont="1" applyFill="1" applyBorder="1" applyAlignment="1">
      <alignment horizontal="center"/>
    </xf>
    <xf numFmtId="14" fontId="2" fillId="2" borderId="149" xfId="0" applyNumberFormat="1" applyFont="1" applyFill="1" applyBorder="1" applyAlignment="1">
      <alignment horizontal="center"/>
    </xf>
    <xf numFmtId="0" fontId="2" fillId="2" borderId="150" xfId="0" applyFont="1" applyFill="1" applyBorder="1" applyAlignment="1">
      <alignment horizontal="center"/>
    </xf>
    <xf numFmtId="0" fontId="2" fillId="2" borderId="151" xfId="0" applyFont="1" applyFill="1" applyBorder="1" applyAlignment="1" quotePrefix="1">
      <alignment horizontal="center"/>
    </xf>
    <xf numFmtId="0" fontId="2" fillId="8" borderId="158" xfId="0" applyFont="1" applyFill="1" applyBorder="1" applyAlignment="1">
      <alignment horizontal="center"/>
    </xf>
    <xf numFmtId="0" fontId="2" fillId="8" borderId="153" xfId="0" applyFont="1" applyFill="1" applyBorder="1" applyAlignment="1">
      <alignment horizontal="right"/>
    </xf>
    <xf numFmtId="0" fontId="2" fillId="0" borderId="82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154" xfId="0" applyFont="1" applyFill="1" applyBorder="1" applyAlignment="1">
      <alignment horizontal="center"/>
    </xf>
    <xf numFmtId="0" fontId="2" fillId="0" borderId="152" xfId="0" applyFont="1" applyFill="1" applyBorder="1" applyAlignment="1">
      <alignment horizontal="center"/>
    </xf>
    <xf numFmtId="0" fontId="2" fillId="0" borderId="153" xfId="0" applyFont="1" applyFill="1" applyBorder="1" applyAlignment="1">
      <alignment horizontal="center"/>
    </xf>
    <xf numFmtId="0" fontId="2" fillId="0" borderId="155" xfId="0" applyFont="1" applyFill="1" applyBorder="1" applyAlignment="1">
      <alignment horizontal="center"/>
    </xf>
    <xf numFmtId="0" fontId="2" fillId="0" borderId="156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/>
    </xf>
    <xf numFmtId="0" fontId="2" fillId="0" borderId="158" xfId="0" applyFont="1" applyFill="1" applyBorder="1" applyAlignment="1">
      <alignment horizontal="center"/>
    </xf>
    <xf numFmtId="0" fontId="2" fillId="7" borderId="101" xfId="0" applyFont="1" applyFill="1" applyBorder="1" applyAlignment="1">
      <alignment horizontal="center"/>
    </xf>
    <xf numFmtId="0" fontId="0" fillId="0" borderId="159" xfId="0" applyFill="1" applyBorder="1" applyAlignment="1">
      <alignment horizontal="center"/>
    </xf>
    <xf numFmtId="0" fontId="2" fillId="7" borderId="147" xfId="0" applyFont="1" applyFill="1" applyBorder="1" applyAlignment="1">
      <alignment horizontal="center"/>
    </xf>
    <xf numFmtId="14" fontId="2" fillId="7" borderId="147" xfId="0" applyNumberFormat="1" applyFont="1" applyFill="1" applyBorder="1" applyAlignment="1">
      <alignment horizontal="center"/>
    </xf>
    <xf numFmtId="0" fontId="2" fillId="7" borderId="160" xfId="0" applyFont="1" applyFill="1" applyBorder="1" applyAlignment="1">
      <alignment horizontal="center"/>
    </xf>
    <xf numFmtId="0" fontId="2" fillId="7" borderId="161" xfId="0" applyFont="1" applyFill="1" applyBorder="1" applyAlignment="1">
      <alignment horizontal="center"/>
    </xf>
    <xf numFmtId="0" fontId="2" fillId="6" borderId="139" xfId="0" applyFont="1" applyFill="1" applyBorder="1" applyAlignment="1">
      <alignment horizontal="center"/>
    </xf>
    <xf numFmtId="0" fontId="0" fillId="0" borderId="162" xfId="0" applyFill="1" applyBorder="1" applyAlignment="1">
      <alignment horizontal="center"/>
    </xf>
    <xf numFmtId="0" fontId="2" fillId="7" borderId="16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13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53</xdr:row>
      <xdr:rowOff>123825</xdr:rowOff>
    </xdr:from>
    <xdr:to>
      <xdr:col>12</xdr:col>
      <xdr:colOff>85725</xdr:colOff>
      <xdr:row>54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8162925" y="9039225"/>
          <a:ext cx="1104900" cy="171450"/>
        </a:xfrm>
        <a:prstGeom prst="wedgeRectCallout">
          <a:avLst>
            <a:gd name="adj1" fmla="val 72412"/>
            <a:gd name="adj2" fmla="val -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ersatzweise
ersatzweise
tzweise</a:t>
          </a:r>
        </a:p>
      </xdr:txBody>
    </xdr:sp>
    <xdr:clientData/>
  </xdr:twoCellAnchor>
  <xdr:twoCellAnchor>
    <xdr:from>
      <xdr:col>11</xdr:col>
      <xdr:colOff>161925</xdr:colOff>
      <xdr:row>44</xdr:row>
      <xdr:rowOff>104775</xdr:rowOff>
    </xdr:from>
    <xdr:to>
      <xdr:col>12</xdr:col>
      <xdr:colOff>190500</xdr:colOff>
      <xdr:row>45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8582025" y="7543800"/>
          <a:ext cx="790575" cy="190500"/>
        </a:xfrm>
        <a:prstGeom prst="wedgeRectCallout">
          <a:avLst>
            <a:gd name="adj1" fmla="val 63254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ersatzweise</a:t>
          </a:r>
        </a:p>
      </xdr:txBody>
    </xdr:sp>
    <xdr:clientData/>
  </xdr:twoCellAnchor>
  <xdr:twoCellAnchor>
    <xdr:from>
      <xdr:col>10</xdr:col>
      <xdr:colOff>638175</xdr:colOff>
      <xdr:row>28</xdr:row>
      <xdr:rowOff>28575</xdr:rowOff>
    </xdr:from>
    <xdr:to>
      <xdr:col>12</xdr:col>
      <xdr:colOff>114300</xdr:colOff>
      <xdr:row>29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8296275" y="4848225"/>
          <a:ext cx="1000125" cy="228600"/>
        </a:xfrm>
        <a:prstGeom prst="wedgeRectCallout">
          <a:avLst>
            <a:gd name="adj1" fmla="val 75712"/>
            <a:gd name="adj2" fmla="val 5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Ersatz 1 Partie</a:t>
          </a:r>
        </a:p>
      </xdr:txBody>
    </xdr:sp>
    <xdr:clientData/>
  </xdr:twoCellAnchor>
  <xdr:twoCellAnchor>
    <xdr:from>
      <xdr:col>13</xdr:col>
      <xdr:colOff>419100</xdr:colOff>
      <xdr:row>32</xdr:row>
      <xdr:rowOff>95250</xdr:rowOff>
    </xdr:from>
    <xdr:to>
      <xdr:col>14</xdr:col>
      <xdr:colOff>628650</xdr:colOff>
      <xdr:row>33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0363200" y="5572125"/>
          <a:ext cx="971550" cy="142875"/>
        </a:xfrm>
        <a:prstGeom prst="wedgeRectCallout">
          <a:avLst>
            <a:gd name="adj1" fmla="val -29412"/>
            <a:gd name="adj2" fmla="val -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Turnierleiter</a:t>
          </a:r>
        </a:p>
      </xdr:txBody>
    </xdr:sp>
    <xdr:clientData/>
  </xdr:twoCellAnchor>
  <xdr:twoCellAnchor>
    <xdr:from>
      <xdr:col>13</xdr:col>
      <xdr:colOff>409575</xdr:colOff>
      <xdr:row>20</xdr:row>
      <xdr:rowOff>142875</xdr:rowOff>
    </xdr:from>
    <xdr:to>
      <xdr:col>14</xdr:col>
      <xdr:colOff>676275</xdr:colOff>
      <xdr:row>21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0353675" y="3657600"/>
          <a:ext cx="1028700" cy="142875"/>
        </a:xfrm>
        <a:prstGeom prst="wedgeRectCallout">
          <a:avLst>
            <a:gd name="adj1" fmla="val -26851"/>
            <a:gd name="adj2" fmla="val -22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Turnierleiter</a:t>
          </a:r>
        </a:p>
      </xdr:txBody>
    </xdr:sp>
    <xdr:clientData/>
  </xdr:twoCellAnchor>
  <xdr:twoCellAnchor>
    <xdr:from>
      <xdr:col>15</xdr:col>
      <xdr:colOff>333375</xdr:colOff>
      <xdr:row>51</xdr:row>
      <xdr:rowOff>28575</xdr:rowOff>
    </xdr:from>
    <xdr:to>
      <xdr:col>16</xdr:col>
      <xdr:colOff>495300</xdr:colOff>
      <xdr:row>52</xdr:row>
      <xdr:rowOff>28575</xdr:rowOff>
    </xdr:to>
    <xdr:sp>
      <xdr:nvSpPr>
        <xdr:cNvPr id="6" name="AutoShape 7"/>
        <xdr:cNvSpPr>
          <a:spLocks/>
        </xdr:cNvSpPr>
      </xdr:nvSpPr>
      <xdr:spPr>
        <a:xfrm>
          <a:off x="11801475" y="8610600"/>
          <a:ext cx="923925" cy="161925"/>
        </a:xfrm>
        <a:prstGeom prst="wedgeRectCallout">
          <a:avLst>
            <a:gd name="adj1" fmla="val -24226"/>
            <a:gd name="adj2" fmla="val 19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Turnierleiter</a:t>
          </a:r>
        </a:p>
      </xdr:txBody>
    </xdr:sp>
    <xdr:clientData/>
  </xdr:twoCellAnchor>
  <xdr:twoCellAnchor>
    <xdr:from>
      <xdr:col>13</xdr:col>
      <xdr:colOff>123825</xdr:colOff>
      <xdr:row>45</xdr:row>
      <xdr:rowOff>85725</xdr:rowOff>
    </xdr:from>
    <xdr:to>
      <xdr:col>14</xdr:col>
      <xdr:colOff>361950</xdr:colOff>
      <xdr:row>46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10067925" y="7686675"/>
          <a:ext cx="1000125" cy="161925"/>
        </a:xfrm>
        <a:prstGeom prst="wedgeRectCallout">
          <a:avLst>
            <a:gd name="adj1" fmla="val -25236"/>
            <a:gd name="adj2" fmla="val 1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 Klever fehlte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.7109375" style="0" customWidth="1"/>
    <col min="2" max="2" width="20.7109375" style="0" customWidth="1"/>
  </cols>
  <sheetData>
    <row r="1" spans="2:18" ht="34.5" customHeight="1">
      <c r="B1" s="539" t="s">
        <v>112</v>
      </c>
      <c r="C1" s="539"/>
      <c r="D1" s="539"/>
      <c r="E1" s="539"/>
      <c r="F1" s="539"/>
      <c r="G1" s="542"/>
      <c r="K1" s="543"/>
      <c r="O1" s="538" t="s">
        <v>153</v>
      </c>
      <c r="P1" s="538"/>
      <c r="Q1" s="538"/>
      <c r="R1" s="538"/>
    </row>
    <row r="2" spans="2:18" ht="12.75" customHeight="1">
      <c r="B2" s="540"/>
      <c r="C2" s="540"/>
      <c r="D2" s="540"/>
      <c r="E2" s="540"/>
      <c r="F2" s="540"/>
      <c r="G2" s="374"/>
      <c r="H2" s="375" t="s">
        <v>137</v>
      </c>
      <c r="K2" s="419">
        <v>1</v>
      </c>
      <c r="L2" s="392" t="s">
        <v>147</v>
      </c>
      <c r="P2" s="541"/>
      <c r="Q2" s="537"/>
      <c r="R2" s="537"/>
    </row>
    <row r="3" spans="2:17" ht="13.5" thickBot="1">
      <c r="B3" t="s">
        <v>154</v>
      </c>
      <c r="G3" s="387"/>
      <c r="H3" s="375" t="s">
        <v>146</v>
      </c>
      <c r="P3" t="s">
        <v>99</v>
      </c>
      <c r="Q3" s="97">
        <v>40046</v>
      </c>
    </row>
    <row r="4" spans="1:18" ht="13.5" thickBot="1">
      <c r="A4" s="134"/>
      <c r="B4" s="125" t="s">
        <v>96</v>
      </c>
      <c r="C4" s="211" t="s">
        <v>80</v>
      </c>
      <c r="D4" s="420"/>
      <c r="E4" s="510" t="s">
        <v>82</v>
      </c>
      <c r="F4" s="497" t="s">
        <v>82</v>
      </c>
      <c r="G4" s="292" t="s">
        <v>80</v>
      </c>
      <c r="H4" s="38" t="s">
        <v>80</v>
      </c>
      <c r="I4" s="46" t="s">
        <v>80</v>
      </c>
      <c r="J4" s="484" t="s">
        <v>82</v>
      </c>
      <c r="K4" s="474" t="s">
        <v>82</v>
      </c>
      <c r="L4" s="536" t="s">
        <v>80</v>
      </c>
      <c r="M4" s="428" t="s">
        <v>80</v>
      </c>
      <c r="N4" s="38" t="s">
        <v>82</v>
      </c>
      <c r="O4" s="209" t="s">
        <v>80</v>
      </c>
      <c r="P4" s="309" t="s">
        <v>80</v>
      </c>
      <c r="Q4" s="249" t="s">
        <v>80</v>
      </c>
      <c r="R4" s="44"/>
    </row>
    <row r="5" spans="1:18" ht="12.75">
      <c r="A5" s="169" t="s">
        <v>103</v>
      </c>
      <c r="B5" s="126" t="s">
        <v>90</v>
      </c>
      <c r="C5" s="214" t="s">
        <v>81</v>
      </c>
      <c r="D5" s="421"/>
      <c r="E5" s="511" t="s">
        <v>120</v>
      </c>
      <c r="F5" s="498" t="s">
        <v>120</v>
      </c>
      <c r="G5" s="293" t="s">
        <v>81</v>
      </c>
      <c r="H5" s="37" t="s">
        <v>81</v>
      </c>
      <c r="I5" s="47" t="s">
        <v>81</v>
      </c>
      <c r="J5" s="485" t="s">
        <v>81</v>
      </c>
      <c r="K5" s="475" t="s">
        <v>81</v>
      </c>
      <c r="L5" s="530" t="s">
        <v>81</v>
      </c>
      <c r="M5" s="217" t="s">
        <v>81</v>
      </c>
      <c r="N5" s="37" t="s">
        <v>81</v>
      </c>
      <c r="O5" s="212" t="s">
        <v>81</v>
      </c>
      <c r="P5" s="310" t="s">
        <v>81</v>
      </c>
      <c r="Q5" s="216" t="s">
        <v>81</v>
      </c>
      <c r="R5" s="45"/>
    </row>
    <row r="6" spans="1:18" ht="12.75">
      <c r="A6" s="169"/>
      <c r="B6" s="126" t="s">
        <v>91</v>
      </c>
      <c r="C6" s="215" t="s">
        <v>113</v>
      </c>
      <c r="D6" s="472" t="s">
        <v>113</v>
      </c>
      <c r="E6" s="511" t="s">
        <v>117</v>
      </c>
      <c r="F6" s="498" t="s">
        <v>117</v>
      </c>
      <c r="G6" s="293" t="s">
        <v>121</v>
      </c>
      <c r="H6" s="37" t="s">
        <v>123</v>
      </c>
      <c r="I6" s="47" t="s">
        <v>125</v>
      </c>
      <c r="J6" s="245" t="s">
        <v>151</v>
      </c>
      <c r="K6" s="283"/>
      <c r="L6" s="528"/>
      <c r="M6" s="217" t="s">
        <v>128</v>
      </c>
      <c r="N6" s="37" t="s">
        <v>130</v>
      </c>
      <c r="O6" s="212" t="s">
        <v>132</v>
      </c>
      <c r="P6" s="310" t="s">
        <v>133</v>
      </c>
      <c r="Q6" s="216" t="s">
        <v>135</v>
      </c>
      <c r="R6" s="45"/>
    </row>
    <row r="7" spans="1:18" ht="12.75">
      <c r="A7" s="169"/>
      <c r="B7" s="126" t="s">
        <v>115</v>
      </c>
      <c r="C7" s="215" t="s">
        <v>116</v>
      </c>
      <c r="D7" s="472" t="s">
        <v>116</v>
      </c>
      <c r="E7" s="511" t="s">
        <v>118</v>
      </c>
      <c r="F7" s="498" t="s">
        <v>118</v>
      </c>
      <c r="G7" s="293" t="s">
        <v>122</v>
      </c>
      <c r="H7" s="37" t="s">
        <v>124</v>
      </c>
      <c r="I7" s="47" t="s">
        <v>116</v>
      </c>
      <c r="J7" s="485" t="s">
        <v>127</v>
      </c>
      <c r="K7" s="475" t="s">
        <v>127</v>
      </c>
      <c r="L7" s="530" t="s">
        <v>127</v>
      </c>
      <c r="M7" s="217" t="s">
        <v>129</v>
      </c>
      <c r="N7" s="37" t="s">
        <v>131</v>
      </c>
      <c r="O7" s="212" t="s">
        <v>127</v>
      </c>
      <c r="P7" s="311" t="s">
        <v>134</v>
      </c>
      <c r="Q7" s="263" t="s">
        <v>136</v>
      </c>
      <c r="R7" s="45"/>
    </row>
    <row r="8" spans="1:18" ht="12.75">
      <c r="A8" s="169"/>
      <c r="B8" s="126" t="s">
        <v>92</v>
      </c>
      <c r="C8" s="215" t="s">
        <v>78</v>
      </c>
      <c r="D8" s="472" t="s">
        <v>79</v>
      </c>
      <c r="E8" s="511" t="s">
        <v>79</v>
      </c>
      <c r="F8" s="498" t="s">
        <v>79</v>
      </c>
      <c r="G8" s="293" t="s">
        <v>79</v>
      </c>
      <c r="H8" s="37" t="s">
        <v>79</v>
      </c>
      <c r="I8" s="47" t="s">
        <v>79</v>
      </c>
      <c r="J8" s="485" t="s">
        <v>78</v>
      </c>
      <c r="K8" s="475" t="s">
        <v>78</v>
      </c>
      <c r="L8" s="530" t="s">
        <v>79</v>
      </c>
      <c r="M8" s="217" t="s">
        <v>79</v>
      </c>
      <c r="N8" s="37" t="s">
        <v>79</v>
      </c>
      <c r="O8" s="212" t="s">
        <v>79</v>
      </c>
      <c r="P8" s="310" t="s">
        <v>79</v>
      </c>
      <c r="Q8" s="216" t="s">
        <v>79</v>
      </c>
      <c r="R8" s="45"/>
    </row>
    <row r="9" spans="1:18" ht="12.75">
      <c r="A9" s="169"/>
      <c r="B9" s="126" t="s">
        <v>93</v>
      </c>
      <c r="C9" s="470">
        <v>39696</v>
      </c>
      <c r="D9" s="473">
        <v>40062</v>
      </c>
      <c r="E9" s="512">
        <v>40069</v>
      </c>
      <c r="F9" s="499">
        <v>40069</v>
      </c>
      <c r="G9" s="294">
        <v>40076</v>
      </c>
      <c r="H9" s="39">
        <v>40097</v>
      </c>
      <c r="I9" s="48">
        <v>40111</v>
      </c>
      <c r="J9" s="486">
        <v>40166</v>
      </c>
      <c r="K9" s="476">
        <v>40166</v>
      </c>
      <c r="L9" s="531">
        <v>40167</v>
      </c>
      <c r="M9" s="429">
        <v>40167</v>
      </c>
      <c r="N9" s="39">
        <v>40188</v>
      </c>
      <c r="O9" s="219">
        <v>40202</v>
      </c>
      <c r="P9" s="312">
        <v>40202</v>
      </c>
      <c r="Q9" s="247">
        <v>40216</v>
      </c>
      <c r="R9" s="6"/>
    </row>
    <row r="10" spans="1:18" ht="12.75">
      <c r="A10" s="169"/>
      <c r="B10" s="126" t="s">
        <v>94</v>
      </c>
      <c r="C10" s="470" t="s">
        <v>76</v>
      </c>
      <c r="D10" s="473" t="s">
        <v>76</v>
      </c>
      <c r="E10" s="512" t="s">
        <v>76</v>
      </c>
      <c r="F10" s="499" t="s">
        <v>76</v>
      </c>
      <c r="G10" s="294" t="s">
        <v>76</v>
      </c>
      <c r="H10" s="39" t="s">
        <v>76</v>
      </c>
      <c r="I10" s="48" t="s">
        <v>76</v>
      </c>
      <c r="J10" s="486" t="s">
        <v>76</v>
      </c>
      <c r="K10" s="476" t="s">
        <v>76</v>
      </c>
      <c r="L10" s="531" t="s">
        <v>76</v>
      </c>
      <c r="M10" s="429" t="s">
        <v>76</v>
      </c>
      <c r="N10" s="39" t="s">
        <v>76</v>
      </c>
      <c r="O10" s="219" t="s">
        <v>76</v>
      </c>
      <c r="P10" s="313" t="s">
        <v>76</v>
      </c>
      <c r="Q10" s="247" t="s">
        <v>76</v>
      </c>
      <c r="R10" s="394" t="s">
        <v>114</v>
      </c>
    </row>
    <row r="11" spans="1:18" ht="12.75">
      <c r="A11" s="170"/>
      <c r="B11" s="126" t="s">
        <v>95</v>
      </c>
      <c r="C11" s="471">
        <v>6</v>
      </c>
      <c r="D11" s="472">
        <v>6</v>
      </c>
      <c r="E11" s="513">
        <v>3</v>
      </c>
      <c r="F11" s="500">
        <v>4</v>
      </c>
      <c r="G11" s="353">
        <v>4</v>
      </c>
      <c r="H11" s="359">
        <v>5</v>
      </c>
      <c r="I11" s="355">
        <v>4</v>
      </c>
      <c r="J11" s="487">
        <v>4</v>
      </c>
      <c r="K11" s="477">
        <v>4</v>
      </c>
      <c r="L11" s="532">
        <v>4</v>
      </c>
      <c r="M11" s="430">
        <v>3</v>
      </c>
      <c r="N11" s="359">
        <v>3</v>
      </c>
      <c r="O11" s="360">
        <v>4</v>
      </c>
      <c r="P11" s="361">
        <v>5</v>
      </c>
      <c r="Q11" s="362">
        <v>4</v>
      </c>
      <c r="R11" s="395" t="s">
        <v>149</v>
      </c>
    </row>
    <row r="12" spans="1:18" ht="13.5" thickBot="1">
      <c r="A12" s="170"/>
      <c r="B12" s="127" t="s">
        <v>107</v>
      </c>
      <c r="C12" s="423" t="s">
        <v>111</v>
      </c>
      <c r="D12" s="424"/>
      <c r="E12" s="514" t="s">
        <v>108</v>
      </c>
      <c r="F12" s="501" t="s">
        <v>108</v>
      </c>
      <c r="G12" s="295" t="s">
        <v>108</v>
      </c>
      <c r="H12" s="152" t="s">
        <v>110</v>
      </c>
      <c r="I12" s="246" t="s">
        <v>108</v>
      </c>
      <c r="J12" s="488" t="s">
        <v>108</v>
      </c>
      <c r="K12" s="478" t="s">
        <v>108</v>
      </c>
      <c r="L12" s="533" t="s">
        <v>108</v>
      </c>
      <c r="M12" s="431" t="s">
        <v>108</v>
      </c>
      <c r="N12" s="152" t="s">
        <v>108</v>
      </c>
      <c r="O12" s="365" t="s">
        <v>108</v>
      </c>
      <c r="P12" s="366" t="s">
        <v>110</v>
      </c>
      <c r="Q12" s="367" t="s">
        <v>108</v>
      </c>
      <c r="R12" s="396" t="s">
        <v>150</v>
      </c>
    </row>
    <row r="13" spans="1:18" ht="13.5" thickTop="1">
      <c r="A13" s="137" t="s">
        <v>104</v>
      </c>
      <c r="B13" s="316" t="s">
        <v>37</v>
      </c>
      <c r="C13" s="442">
        <v>1</v>
      </c>
      <c r="D13" s="456"/>
      <c r="E13" s="515"/>
      <c r="F13" s="502"/>
      <c r="G13" s="224"/>
      <c r="H13" s="202"/>
      <c r="I13" s="222"/>
      <c r="J13" s="527" t="s">
        <v>138</v>
      </c>
      <c r="K13" s="432" t="s">
        <v>138</v>
      </c>
      <c r="L13" s="534">
        <v>1</v>
      </c>
      <c r="M13" s="432"/>
      <c r="N13" s="202"/>
      <c r="O13" s="202"/>
      <c r="P13" s="224"/>
      <c r="Q13" s="223"/>
      <c r="R13" s="56">
        <f aca="true" t="shared" si="0" ref="R13:R56">SUM(C13:Q13)</f>
        <v>2</v>
      </c>
    </row>
    <row r="14" spans="1:18" ht="12.75">
      <c r="A14" s="135" t="s">
        <v>104</v>
      </c>
      <c r="B14" s="317" t="s">
        <v>38</v>
      </c>
      <c r="C14" s="443"/>
      <c r="D14" s="457"/>
      <c r="E14" s="516"/>
      <c r="F14" s="503"/>
      <c r="G14" s="325">
        <v>1</v>
      </c>
      <c r="H14" s="203"/>
      <c r="I14" s="225"/>
      <c r="J14" s="523"/>
      <c r="K14" s="433"/>
      <c r="L14" s="461">
        <v>1</v>
      </c>
      <c r="M14" s="433"/>
      <c r="N14" s="203"/>
      <c r="O14" s="203"/>
      <c r="P14" s="228"/>
      <c r="Q14" s="227"/>
      <c r="R14" s="61">
        <f t="shared" si="0"/>
        <v>2</v>
      </c>
    </row>
    <row r="15" spans="1:18" ht="12.75">
      <c r="A15" s="345" t="s">
        <v>104</v>
      </c>
      <c r="B15" s="319" t="s">
        <v>39</v>
      </c>
      <c r="C15" s="444"/>
      <c r="D15" s="458"/>
      <c r="E15" s="524"/>
      <c r="F15" s="517"/>
      <c r="G15" s="236"/>
      <c r="H15" s="205"/>
      <c r="I15" s="233"/>
      <c r="J15" s="524"/>
      <c r="K15" s="434"/>
      <c r="L15" s="458"/>
      <c r="M15" s="434"/>
      <c r="N15" s="205"/>
      <c r="O15" s="205"/>
      <c r="P15" s="236"/>
      <c r="Q15" s="235"/>
      <c r="R15" s="71">
        <f t="shared" si="0"/>
        <v>0</v>
      </c>
    </row>
    <row r="16" spans="1:18" ht="13.5" thickBot="1">
      <c r="A16" s="346" t="s">
        <v>104</v>
      </c>
      <c r="B16" s="322" t="s">
        <v>41</v>
      </c>
      <c r="C16" s="445"/>
      <c r="D16" s="459"/>
      <c r="E16" s="491">
        <v>1</v>
      </c>
      <c r="F16" s="518"/>
      <c r="G16" s="240"/>
      <c r="H16" s="207" t="s">
        <v>139</v>
      </c>
      <c r="I16" s="237"/>
      <c r="J16" s="521"/>
      <c r="K16" s="438"/>
      <c r="L16" s="459"/>
      <c r="M16" s="435">
        <v>1</v>
      </c>
      <c r="N16" s="207"/>
      <c r="O16" s="207"/>
      <c r="P16" s="240"/>
      <c r="Q16" s="239"/>
      <c r="R16" s="66">
        <f t="shared" si="0"/>
        <v>2</v>
      </c>
    </row>
    <row r="17" spans="1:18" ht="12.75">
      <c r="A17" s="135"/>
      <c r="B17" s="318" t="s">
        <v>42</v>
      </c>
      <c r="C17" s="446">
        <v>1</v>
      </c>
      <c r="D17" s="460"/>
      <c r="E17" s="522"/>
      <c r="F17" s="519"/>
      <c r="G17" s="232"/>
      <c r="H17" s="326">
        <v>1</v>
      </c>
      <c r="I17" s="229"/>
      <c r="J17" s="522"/>
      <c r="K17" s="436"/>
      <c r="L17" s="460"/>
      <c r="M17" s="436"/>
      <c r="N17" s="326">
        <v>1</v>
      </c>
      <c r="O17" s="204"/>
      <c r="P17" s="232"/>
      <c r="Q17" s="231"/>
      <c r="R17" s="76">
        <f t="shared" si="0"/>
        <v>3</v>
      </c>
    </row>
    <row r="18" spans="1:18" ht="12.75">
      <c r="A18" s="135"/>
      <c r="B18" s="317" t="s">
        <v>152</v>
      </c>
      <c r="C18" s="443"/>
      <c r="D18" s="461">
        <v>1</v>
      </c>
      <c r="E18" s="523"/>
      <c r="F18" s="248"/>
      <c r="G18" s="228"/>
      <c r="H18" s="203"/>
      <c r="I18" s="327">
        <v>1</v>
      </c>
      <c r="J18" s="523"/>
      <c r="K18" s="433"/>
      <c r="L18" s="457"/>
      <c r="M18" s="433"/>
      <c r="N18" s="328">
        <v>1</v>
      </c>
      <c r="O18" s="203"/>
      <c r="P18" s="228"/>
      <c r="Q18" s="227"/>
      <c r="R18" s="61">
        <f t="shared" si="0"/>
        <v>3</v>
      </c>
    </row>
    <row r="19" spans="1:18" ht="12.75">
      <c r="A19" s="345"/>
      <c r="B19" s="319" t="s">
        <v>4</v>
      </c>
      <c r="C19" s="444"/>
      <c r="D19" s="458"/>
      <c r="E19" s="524" t="s">
        <v>140</v>
      </c>
      <c r="F19" s="520" t="s">
        <v>140</v>
      </c>
      <c r="G19" s="236"/>
      <c r="H19" s="205"/>
      <c r="I19" s="330">
        <v>1</v>
      </c>
      <c r="J19" s="524" t="s">
        <v>140</v>
      </c>
      <c r="K19" s="434" t="s">
        <v>140</v>
      </c>
      <c r="L19" s="458"/>
      <c r="M19" s="434"/>
      <c r="N19" s="329">
        <v>1</v>
      </c>
      <c r="O19" s="205"/>
      <c r="P19" s="389"/>
      <c r="Q19" s="235"/>
      <c r="R19" s="71">
        <f t="shared" si="0"/>
        <v>2</v>
      </c>
    </row>
    <row r="20" spans="1:18" ht="13.5" thickBot="1">
      <c r="A20" s="346" t="s">
        <v>104</v>
      </c>
      <c r="B20" s="322" t="s">
        <v>5</v>
      </c>
      <c r="C20" s="445"/>
      <c r="D20" s="459"/>
      <c r="E20" s="521" t="s">
        <v>140</v>
      </c>
      <c r="F20" s="518" t="s">
        <v>140</v>
      </c>
      <c r="G20" s="240"/>
      <c r="H20" s="344">
        <v>1</v>
      </c>
      <c r="I20" s="237" t="s">
        <v>144</v>
      </c>
      <c r="J20" s="521" t="s">
        <v>140</v>
      </c>
      <c r="K20" s="438" t="s">
        <v>140</v>
      </c>
      <c r="L20" s="459"/>
      <c r="M20" s="435">
        <v>1</v>
      </c>
      <c r="N20" s="207"/>
      <c r="O20" s="207" t="s">
        <v>144</v>
      </c>
      <c r="P20" s="240"/>
      <c r="Q20" s="239"/>
      <c r="R20" s="66">
        <f t="shared" si="0"/>
        <v>2</v>
      </c>
    </row>
    <row r="21" spans="1:18" ht="12.75">
      <c r="A21" s="135" t="s">
        <v>104</v>
      </c>
      <c r="B21" s="318" t="s">
        <v>6</v>
      </c>
      <c r="C21" s="446">
        <v>1</v>
      </c>
      <c r="D21" s="460"/>
      <c r="E21" s="492">
        <v>1</v>
      </c>
      <c r="F21" s="519"/>
      <c r="G21" s="232"/>
      <c r="H21" s="373"/>
      <c r="I21" s="229" t="s">
        <v>144</v>
      </c>
      <c r="J21" s="489"/>
      <c r="K21" s="479"/>
      <c r="L21" s="467"/>
      <c r="M21" s="436" t="s">
        <v>145</v>
      </c>
      <c r="N21" s="326">
        <v>1</v>
      </c>
      <c r="O21" s="204" t="s">
        <v>144</v>
      </c>
      <c r="P21" s="232"/>
      <c r="Q21" s="231"/>
      <c r="R21" s="76">
        <f t="shared" si="0"/>
        <v>3</v>
      </c>
    </row>
    <row r="22" spans="1:18" ht="12.75">
      <c r="A22" s="135" t="s">
        <v>104</v>
      </c>
      <c r="B22" s="317" t="s">
        <v>44</v>
      </c>
      <c r="C22" s="443"/>
      <c r="D22" s="457"/>
      <c r="E22" s="495"/>
      <c r="F22" s="503"/>
      <c r="G22" s="325">
        <v>1</v>
      </c>
      <c r="H22" s="203"/>
      <c r="I22" s="225"/>
      <c r="J22" s="490">
        <v>1</v>
      </c>
      <c r="K22" s="433"/>
      <c r="L22" s="457"/>
      <c r="M22" s="433"/>
      <c r="N22" s="203"/>
      <c r="O22" s="203"/>
      <c r="P22" s="228"/>
      <c r="Q22" s="227"/>
      <c r="R22" s="61">
        <f t="shared" si="0"/>
        <v>2</v>
      </c>
    </row>
    <row r="23" spans="1:18" ht="12.75">
      <c r="A23" s="135" t="s">
        <v>104</v>
      </c>
      <c r="B23" s="317" t="s">
        <v>45</v>
      </c>
      <c r="C23" s="443"/>
      <c r="D23" s="457"/>
      <c r="E23" s="490">
        <v>1</v>
      </c>
      <c r="F23" s="248"/>
      <c r="G23" s="228"/>
      <c r="H23" s="203"/>
      <c r="I23" s="327">
        <v>1</v>
      </c>
      <c r="J23" s="523"/>
      <c r="K23" s="433"/>
      <c r="L23" s="457"/>
      <c r="M23" s="433"/>
      <c r="N23" s="328">
        <v>1</v>
      </c>
      <c r="O23" s="203"/>
      <c r="P23" s="228"/>
      <c r="Q23" s="227"/>
      <c r="R23" s="61">
        <f t="shared" si="0"/>
        <v>3</v>
      </c>
    </row>
    <row r="24" spans="1:18" ht="13.5" thickBot="1">
      <c r="A24" s="136" t="s">
        <v>104</v>
      </c>
      <c r="B24" s="320" t="s">
        <v>46</v>
      </c>
      <c r="C24" s="445"/>
      <c r="D24" s="459"/>
      <c r="E24" s="521"/>
      <c r="F24" s="504">
        <v>1</v>
      </c>
      <c r="G24" s="240"/>
      <c r="H24" s="207"/>
      <c r="I24" s="237"/>
      <c r="J24" s="521"/>
      <c r="K24" s="438"/>
      <c r="L24" s="459"/>
      <c r="M24" s="435">
        <v>1</v>
      </c>
      <c r="N24" s="207"/>
      <c r="O24" s="207"/>
      <c r="P24" s="240"/>
      <c r="Q24" s="239"/>
      <c r="R24" s="66">
        <f t="shared" si="0"/>
        <v>2</v>
      </c>
    </row>
    <row r="25" spans="1:18" ht="12.75">
      <c r="A25" s="315" t="s">
        <v>104</v>
      </c>
      <c r="B25" s="321" t="s">
        <v>48</v>
      </c>
      <c r="C25" s="446">
        <v>1</v>
      </c>
      <c r="D25" s="460"/>
      <c r="E25" s="522"/>
      <c r="F25" s="519"/>
      <c r="G25" s="232" t="s">
        <v>143</v>
      </c>
      <c r="H25" s="326">
        <v>1</v>
      </c>
      <c r="I25" s="229"/>
      <c r="J25" s="522"/>
      <c r="K25" s="436"/>
      <c r="L25" s="460"/>
      <c r="M25" s="436"/>
      <c r="N25" s="204" t="s">
        <v>143</v>
      </c>
      <c r="O25" s="204"/>
      <c r="P25" s="232"/>
      <c r="Q25" s="231"/>
      <c r="R25" s="76">
        <f t="shared" si="0"/>
        <v>2</v>
      </c>
    </row>
    <row r="26" spans="1:18" ht="12.75">
      <c r="A26" s="135" t="s">
        <v>104</v>
      </c>
      <c r="B26" s="317" t="s">
        <v>9</v>
      </c>
      <c r="C26" s="443"/>
      <c r="D26" s="457"/>
      <c r="E26" s="490">
        <v>1</v>
      </c>
      <c r="F26" s="248"/>
      <c r="G26" s="228"/>
      <c r="H26" s="203"/>
      <c r="I26" s="327">
        <v>1</v>
      </c>
      <c r="J26" s="523"/>
      <c r="K26" s="433"/>
      <c r="L26" s="457"/>
      <c r="M26" s="433"/>
      <c r="N26" s="203"/>
      <c r="O26" s="203"/>
      <c r="P26" s="228"/>
      <c r="Q26" s="227"/>
      <c r="R26" s="61">
        <f t="shared" si="0"/>
        <v>2</v>
      </c>
    </row>
    <row r="27" spans="1:18" ht="12.75">
      <c r="A27" s="135" t="s">
        <v>104</v>
      </c>
      <c r="B27" s="317" t="s">
        <v>10</v>
      </c>
      <c r="C27" s="443"/>
      <c r="D27" s="457"/>
      <c r="E27" s="523"/>
      <c r="F27" s="248"/>
      <c r="G27" s="325">
        <v>1</v>
      </c>
      <c r="H27" s="203" t="s">
        <v>139</v>
      </c>
      <c r="I27" s="225"/>
      <c r="J27" s="490">
        <v>1</v>
      </c>
      <c r="K27" s="433"/>
      <c r="L27" s="457"/>
      <c r="M27" s="433"/>
      <c r="N27" s="378"/>
      <c r="O27" s="203"/>
      <c r="P27" s="390"/>
      <c r="Q27" s="227"/>
      <c r="R27" s="61">
        <f t="shared" si="0"/>
        <v>2</v>
      </c>
    </row>
    <row r="28" spans="1:18" ht="12.75">
      <c r="A28" s="345" t="s">
        <v>104</v>
      </c>
      <c r="B28" s="319" t="s">
        <v>49</v>
      </c>
      <c r="C28" s="444"/>
      <c r="D28" s="458"/>
      <c r="E28" s="524"/>
      <c r="F28" s="505">
        <v>1</v>
      </c>
      <c r="G28" s="382"/>
      <c r="H28" s="205"/>
      <c r="I28" s="233"/>
      <c r="J28" s="524"/>
      <c r="K28" s="434"/>
      <c r="L28" s="458"/>
      <c r="M28" s="437">
        <v>1</v>
      </c>
      <c r="N28" s="205"/>
      <c r="O28" s="379"/>
      <c r="P28" s="236"/>
      <c r="Q28" s="235"/>
      <c r="R28" s="71">
        <f t="shared" si="0"/>
        <v>2</v>
      </c>
    </row>
    <row r="29" spans="1:18" ht="13.5" thickBot="1">
      <c r="A29" s="346"/>
      <c r="B29" s="322" t="s">
        <v>11</v>
      </c>
      <c r="C29" s="445"/>
      <c r="D29" s="459"/>
      <c r="E29" s="521"/>
      <c r="F29" s="518"/>
      <c r="G29" s="240"/>
      <c r="H29" s="344">
        <v>1</v>
      </c>
      <c r="I29" s="237"/>
      <c r="J29" s="491">
        <v>1</v>
      </c>
      <c r="K29" s="438"/>
      <c r="L29" s="459"/>
      <c r="M29" s="438"/>
      <c r="N29" s="207"/>
      <c r="O29" s="207"/>
      <c r="P29" s="240"/>
      <c r="Q29" s="239"/>
      <c r="R29" s="66">
        <f t="shared" si="0"/>
        <v>2</v>
      </c>
    </row>
    <row r="30" spans="1:18" ht="12.75">
      <c r="A30" s="135" t="s">
        <v>104</v>
      </c>
      <c r="B30" s="318" t="s">
        <v>50</v>
      </c>
      <c r="C30" s="447"/>
      <c r="D30" s="460"/>
      <c r="E30" s="492">
        <v>1</v>
      </c>
      <c r="F30" s="519"/>
      <c r="G30" s="232"/>
      <c r="H30" s="204"/>
      <c r="I30" s="229"/>
      <c r="J30" s="492">
        <v>1</v>
      </c>
      <c r="K30" s="436"/>
      <c r="L30" s="460"/>
      <c r="M30" s="436"/>
      <c r="N30" s="326">
        <v>1</v>
      </c>
      <c r="O30" s="204"/>
      <c r="P30" s="232"/>
      <c r="Q30" s="231"/>
      <c r="R30" s="76">
        <f t="shared" si="0"/>
        <v>3</v>
      </c>
    </row>
    <row r="31" spans="1:18" ht="12.75">
      <c r="A31" s="135" t="s">
        <v>104</v>
      </c>
      <c r="B31" s="317" t="s">
        <v>13</v>
      </c>
      <c r="C31" s="443"/>
      <c r="D31" s="461">
        <v>1</v>
      </c>
      <c r="E31" s="523"/>
      <c r="F31" s="248"/>
      <c r="G31" s="228"/>
      <c r="H31" s="203"/>
      <c r="I31" s="225"/>
      <c r="J31" s="490">
        <v>1</v>
      </c>
      <c r="K31" s="433"/>
      <c r="L31" s="457"/>
      <c r="M31" s="433"/>
      <c r="N31" s="203"/>
      <c r="O31" s="328">
        <v>1</v>
      </c>
      <c r="P31" s="228"/>
      <c r="Q31" s="227"/>
      <c r="R31" s="61">
        <f t="shared" si="0"/>
        <v>3</v>
      </c>
    </row>
    <row r="32" spans="1:18" ht="12.75">
      <c r="A32" s="135"/>
      <c r="B32" s="317" t="s">
        <v>14</v>
      </c>
      <c r="C32" s="443"/>
      <c r="D32" s="461">
        <v>1</v>
      </c>
      <c r="E32" s="523"/>
      <c r="F32" s="248"/>
      <c r="G32" s="228"/>
      <c r="H32" s="203"/>
      <c r="I32" s="327">
        <v>1</v>
      </c>
      <c r="J32" s="523"/>
      <c r="K32" s="433"/>
      <c r="L32" s="457"/>
      <c r="M32" s="433"/>
      <c r="N32" s="206"/>
      <c r="O32" s="342">
        <v>1</v>
      </c>
      <c r="P32" s="228"/>
      <c r="Q32" s="227"/>
      <c r="R32" s="61">
        <f t="shared" si="0"/>
        <v>3</v>
      </c>
    </row>
    <row r="33" spans="1:18" ht="13.5" thickBot="1">
      <c r="A33" s="136" t="s">
        <v>104</v>
      </c>
      <c r="B33" s="322" t="s">
        <v>15</v>
      </c>
      <c r="C33" s="445"/>
      <c r="D33" s="459"/>
      <c r="E33" s="521"/>
      <c r="F33" s="504">
        <v>1</v>
      </c>
      <c r="G33" s="240"/>
      <c r="H33" s="344">
        <v>1</v>
      </c>
      <c r="I33" s="237"/>
      <c r="J33" s="521" t="s">
        <v>138</v>
      </c>
      <c r="K33" s="438" t="s">
        <v>138</v>
      </c>
      <c r="L33" s="459"/>
      <c r="M33" s="438"/>
      <c r="N33" s="207"/>
      <c r="O33" s="344">
        <v>1</v>
      </c>
      <c r="P33" s="240"/>
      <c r="Q33" s="239"/>
      <c r="R33" s="66">
        <f t="shared" si="0"/>
        <v>3</v>
      </c>
    </row>
    <row r="34" spans="1:18" ht="12.75">
      <c r="A34" s="315"/>
      <c r="B34" s="318" t="s">
        <v>51</v>
      </c>
      <c r="C34" s="447"/>
      <c r="D34" s="460"/>
      <c r="E34" s="522"/>
      <c r="F34" s="506">
        <v>1</v>
      </c>
      <c r="G34" s="232"/>
      <c r="H34" s="204"/>
      <c r="I34" s="229"/>
      <c r="J34" s="492">
        <v>1</v>
      </c>
      <c r="K34" s="436"/>
      <c r="L34" s="460"/>
      <c r="M34" s="436"/>
      <c r="N34" s="204"/>
      <c r="O34" s="204"/>
      <c r="P34" s="232"/>
      <c r="Q34" s="231"/>
      <c r="R34" s="76">
        <f t="shared" si="0"/>
        <v>2</v>
      </c>
    </row>
    <row r="35" spans="1:18" ht="12.75">
      <c r="A35" s="135"/>
      <c r="B35" s="317" t="s">
        <v>52</v>
      </c>
      <c r="C35" s="443"/>
      <c r="D35" s="461">
        <v>1</v>
      </c>
      <c r="E35" s="523"/>
      <c r="F35" s="248"/>
      <c r="G35" s="228"/>
      <c r="H35" s="203" t="s">
        <v>139</v>
      </c>
      <c r="I35" s="327">
        <v>1</v>
      </c>
      <c r="J35" s="523"/>
      <c r="K35" s="433"/>
      <c r="L35" s="457"/>
      <c r="M35" s="433"/>
      <c r="N35" s="203"/>
      <c r="O35" s="328">
        <v>1</v>
      </c>
      <c r="P35" s="228"/>
      <c r="Q35" s="227"/>
      <c r="R35" s="61">
        <f t="shared" si="0"/>
        <v>3</v>
      </c>
    </row>
    <row r="36" spans="1:18" ht="12.75">
      <c r="A36" s="345"/>
      <c r="B36" s="319" t="s">
        <v>106</v>
      </c>
      <c r="C36" s="448">
        <v>1</v>
      </c>
      <c r="D36" s="458"/>
      <c r="E36" s="524"/>
      <c r="F36" s="517"/>
      <c r="G36" s="236"/>
      <c r="H36" s="205"/>
      <c r="I36" s="233" t="s">
        <v>144</v>
      </c>
      <c r="J36" s="493"/>
      <c r="K36" s="480"/>
      <c r="L36" s="464"/>
      <c r="M36" s="434" t="s">
        <v>145</v>
      </c>
      <c r="N36" s="205"/>
      <c r="O36" s="205" t="s">
        <v>144</v>
      </c>
      <c r="P36" s="338">
        <v>1</v>
      </c>
      <c r="Q36" s="386"/>
      <c r="R36" s="71">
        <f t="shared" si="0"/>
        <v>2</v>
      </c>
    </row>
    <row r="37" spans="1:18" ht="13.5" thickBot="1">
      <c r="A37" s="346" t="s">
        <v>104</v>
      </c>
      <c r="B37" s="322" t="s">
        <v>54</v>
      </c>
      <c r="C37" s="445"/>
      <c r="D37" s="459"/>
      <c r="E37" s="521"/>
      <c r="F37" s="518"/>
      <c r="G37" s="240"/>
      <c r="H37" s="207"/>
      <c r="I37" s="237"/>
      <c r="J37" s="521"/>
      <c r="K37" s="435">
        <v>1</v>
      </c>
      <c r="L37" s="462">
        <v>1</v>
      </c>
      <c r="M37" s="438"/>
      <c r="N37" s="207"/>
      <c r="O37" s="207"/>
      <c r="P37" s="240"/>
      <c r="Q37" s="239"/>
      <c r="R37" s="66">
        <f t="shared" si="0"/>
        <v>2</v>
      </c>
    </row>
    <row r="38" spans="1:18" ht="12.75">
      <c r="A38" s="135" t="s">
        <v>104</v>
      </c>
      <c r="B38" s="318" t="s">
        <v>55</v>
      </c>
      <c r="C38" s="447"/>
      <c r="D38" s="460"/>
      <c r="E38" s="522"/>
      <c r="F38" s="506">
        <v>1</v>
      </c>
      <c r="G38" s="232"/>
      <c r="H38" s="204"/>
      <c r="I38" s="229"/>
      <c r="J38" s="522" t="s">
        <v>138</v>
      </c>
      <c r="K38" s="436" t="s">
        <v>138</v>
      </c>
      <c r="L38" s="463">
        <v>1</v>
      </c>
      <c r="M38" s="436"/>
      <c r="N38" s="204"/>
      <c r="O38" s="326">
        <v>1</v>
      </c>
      <c r="P38" s="232"/>
      <c r="Q38" s="231"/>
      <c r="R38" s="76">
        <f t="shared" si="0"/>
        <v>3</v>
      </c>
    </row>
    <row r="39" spans="1:18" ht="12.75">
      <c r="A39" s="135" t="s">
        <v>104</v>
      </c>
      <c r="B39" s="317" t="s">
        <v>19</v>
      </c>
      <c r="C39" s="449">
        <v>1</v>
      </c>
      <c r="D39" s="457"/>
      <c r="E39" s="523" t="s">
        <v>140</v>
      </c>
      <c r="F39" s="248" t="s">
        <v>140</v>
      </c>
      <c r="G39" s="228"/>
      <c r="H39" s="328">
        <v>1</v>
      </c>
      <c r="I39" s="225"/>
      <c r="J39" s="523" t="s">
        <v>140</v>
      </c>
      <c r="K39" s="433" t="s">
        <v>140</v>
      </c>
      <c r="L39" s="457"/>
      <c r="M39" s="433"/>
      <c r="N39" s="203"/>
      <c r="O39" s="328">
        <v>1</v>
      </c>
      <c r="P39" s="228"/>
      <c r="Q39" s="227"/>
      <c r="R39" s="61">
        <f t="shared" si="0"/>
        <v>3</v>
      </c>
    </row>
    <row r="40" spans="1:18" ht="12.75">
      <c r="A40" s="135" t="s">
        <v>104</v>
      </c>
      <c r="B40" s="317" t="s">
        <v>56</v>
      </c>
      <c r="C40" s="443"/>
      <c r="D40" s="461">
        <v>1</v>
      </c>
      <c r="E40" s="523"/>
      <c r="F40" s="248"/>
      <c r="G40" s="228"/>
      <c r="H40" s="203"/>
      <c r="I40" s="225"/>
      <c r="J40" s="523"/>
      <c r="K40" s="440">
        <v>1</v>
      </c>
      <c r="L40" s="457"/>
      <c r="M40" s="433"/>
      <c r="N40" s="203"/>
      <c r="O40" s="203"/>
      <c r="P40" s="325">
        <v>1</v>
      </c>
      <c r="Q40" s="227"/>
      <c r="R40" s="61">
        <f t="shared" si="0"/>
        <v>3</v>
      </c>
    </row>
    <row r="41" spans="1:18" ht="12.75">
      <c r="A41" s="345" t="s">
        <v>104</v>
      </c>
      <c r="B41" s="319" t="s">
        <v>57</v>
      </c>
      <c r="C41" s="444"/>
      <c r="D41" s="458"/>
      <c r="E41" s="493"/>
      <c r="F41" s="507"/>
      <c r="G41" s="338">
        <v>1</v>
      </c>
      <c r="H41" s="205"/>
      <c r="I41" s="233"/>
      <c r="J41" s="524"/>
      <c r="K41" s="437">
        <v>1</v>
      </c>
      <c r="L41" s="458"/>
      <c r="M41" s="434"/>
      <c r="N41" s="205"/>
      <c r="O41" s="205"/>
      <c r="P41" s="338">
        <v>1</v>
      </c>
      <c r="Q41" s="235"/>
      <c r="R41" s="71">
        <f t="shared" si="0"/>
        <v>3</v>
      </c>
    </row>
    <row r="42" spans="1:18" ht="13.5" thickBot="1">
      <c r="A42" s="346"/>
      <c r="B42" s="322" t="s">
        <v>58</v>
      </c>
      <c r="C42" s="445"/>
      <c r="D42" s="462">
        <v>1</v>
      </c>
      <c r="E42" s="521"/>
      <c r="F42" s="518"/>
      <c r="G42" s="240"/>
      <c r="H42" s="344">
        <v>1</v>
      </c>
      <c r="I42" s="237"/>
      <c r="J42" s="521"/>
      <c r="K42" s="438"/>
      <c r="L42" s="459"/>
      <c r="M42" s="438"/>
      <c r="N42" s="207"/>
      <c r="O42" s="207"/>
      <c r="P42" s="348">
        <v>1</v>
      </c>
      <c r="Q42" s="239"/>
      <c r="R42" s="66">
        <f t="shared" si="0"/>
        <v>3</v>
      </c>
    </row>
    <row r="43" spans="1:18" ht="12.75">
      <c r="A43" s="135"/>
      <c r="B43" s="318" t="s">
        <v>20</v>
      </c>
      <c r="C43" s="447"/>
      <c r="D43" s="463">
        <v>1</v>
      </c>
      <c r="E43" s="522"/>
      <c r="F43" s="519"/>
      <c r="G43" s="232"/>
      <c r="H43" s="204" t="s">
        <v>139</v>
      </c>
      <c r="I43" s="229"/>
      <c r="J43" s="522"/>
      <c r="K43" s="481">
        <v>1</v>
      </c>
      <c r="L43" s="460"/>
      <c r="M43" s="436"/>
      <c r="N43" s="204"/>
      <c r="O43" s="204"/>
      <c r="P43" s="336">
        <v>1</v>
      </c>
      <c r="Q43" s="231"/>
      <c r="R43" s="76">
        <f t="shared" si="0"/>
        <v>3</v>
      </c>
    </row>
    <row r="44" spans="1:18" ht="12.75">
      <c r="A44" s="135"/>
      <c r="B44" s="318" t="s">
        <v>119</v>
      </c>
      <c r="C44" s="447"/>
      <c r="D44" s="460"/>
      <c r="E44" s="522"/>
      <c r="F44" s="519"/>
      <c r="G44" s="232"/>
      <c r="H44" s="326">
        <v>1</v>
      </c>
      <c r="I44" s="229"/>
      <c r="J44" s="522"/>
      <c r="K44" s="436"/>
      <c r="L44" s="463">
        <v>1</v>
      </c>
      <c r="M44" s="436"/>
      <c r="N44" s="204"/>
      <c r="O44" s="204"/>
      <c r="P44" s="336">
        <v>1</v>
      </c>
      <c r="Q44" s="231"/>
      <c r="R44" s="76">
        <f t="shared" si="0"/>
        <v>3</v>
      </c>
    </row>
    <row r="45" spans="1:18" ht="12.75">
      <c r="A45" s="135"/>
      <c r="B45" s="317" t="s">
        <v>59</v>
      </c>
      <c r="C45" s="449">
        <v>1</v>
      </c>
      <c r="D45" s="457"/>
      <c r="E45" s="495"/>
      <c r="F45" s="503"/>
      <c r="G45" s="228"/>
      <c r="H45" s="203"/>
      <c r="I45" s="225"/>
      <c r="J45" s="523" t="s">
        <v>138</v>
      </c>
      <c r="K45" s="433" t="s">
        <v>138</v>
      </c>
      <c r="L45" s="457"/>
      <c r="M45" s="433"/>
      <c r="N45" s="203"/>
      <c r="O45" s="203"/>
      <c r="P45" s="228"/>
      <c r="Q45" s="227"/>
      <c r="R45" s="61">
        <f t="shared" si="0"/>
        <v>1</v>
      </c>
    </row>
    <row r="46" spans="1:18" ht="13.5" thickBot="1">
      <c r="A46" s="345" t="s">
        <v>104</v>
      </c>
      <c r="B46" s="319" t="s">
        <v>60</v>
      </c>
      <c r="C46" s="450"/>
      <c r="D46" s="464"/>
      <c r="E46" s="524" t="s">
        <v>141</v>
      </c>
      <c r="F46" s="517" t="s">
        <v>141</v>
      </c>
      <c r="G46" s="236"/>
      <c r="H46" s="329">
        <v>1</v>
      </c>
      <c r="I46" s="233"/>
      <c r="J46" s="493"/>
      <c r="K46" s="480"/>
      <c r="L46" s="464"/>
      <c r="M46" s="434" t="s">
        <v>145</v>
      </c>
      <c r="N46" s="205"/>
      <c r="O46" s="379"/>
      <c r="P46" s="338">
        <v>1</v>
      </c>
      <c r="Q46" s="235"/>
      <c r="R46" s="71">
        <f t="shared" si="0"/>
        <v>2</v>
      </c>
    </row>
    <row r="47" spans="1:18" ht="12.75">
      <c r="A47" s="397" t="s">
        <v>104</v>
      </c>
      <c r="B47" s="398" t="s">
        <v>61</v>
      </c>
      <c r="C47" s="451"/>
      <c r="D47" s="465"/>
      <c r="E47" s="525" t="s">
        <v>141</v>
      </c>
      <c r="F47" s="526" t="s">
        <v>141</v>
      </c>
      <c r="G47" s="415"/>
      <c r="H47" s="416"/>
      <c r="I47" s="405" t="s">
        <v>144</v>
      </c>
      <c r="J47" s="494"/>
      <c r="K47" s="482"/>
      <c r="L47" s="465"/>
      <c r="M47" s="439" t="s">
        <v>145</v>
      </c>
      <c r="N47" s="408"/>
      <c r="O47" s="408" t="s">
        <v>144</v>
      </c>
      <c r="P47" s="406">
        <v>1</v>
      </c>
      <c r="Q47" s="418">
        <v>1</v>
      </c>
      <c r="R47" s="411">
        <f t="shared" si="0"/>
        <v>2</v>
      </c>
    </row>
    <row r="48" spans="1:18" ht="12.75">
      <c r="A48" s="412" t="s">
        <v>104</v>
      </c>
      <c r="B48" s="317" t="s">
        <v>62</v>
      </c>
      <c r="C48" s="443"/>
      <c r="D48" s="457" t="s">
        <v>142</v>
      </c>
      <c r="E48" s="523"/>
      <c r="F48" s="248"/>
      <c r="G48" s="228"/>
      <c r="H48" s="328">
        <v>1</v>
      </c>
      <c r="I48" s="384"/>
      <c r="J48" s="523"/>
      <c r="K48" s="440">
        <v>1</v>
      </c>
      <c r="L48" s="457"/>
      <c r="M48" s="433"/>
      <c r="N48" s="203"/>
      <c r="O48" s="203"/>
      <c r="P48" s="325">
        <v>1</v>
      </c>
      <c r="Q48" s="227"/>
      <c r="R48" s="61">
        <f t="shared" si="0"/>
        <v>3</v>
      </c>
    </row>
    <row r="49" spans="1:18" ht="12.75">
      <c r="A49" s="315" t="s">
        <v>104</v>
      </c>
      <c r="B49" s="318" t="s">
        <v>63</v>
      </c>
      <c r="C49" s="446">
        <v>1</v>
      </c>
      <c r="D49" s="460"/>
      <c r="E49" s="522"/>
      <c r="F49" s="519"/>
      <c r="G49" s="232"/>
      <c r="H49" s="204"/>
      <c r="I49" s="229"/>
      <c r="J49" s="522"/>
      <c r="K49" s="481">
        <v>1</v>
      </c>
      <c r="L49" s="460"/>
      <c r="M49" s="436"/>
      <c r="N49" s="204"/>
      <c r="O49" s="204"/>
      <c r="P49" s="336">
        <v>1</v>
      </c>
      <c r="Q49" s="231"/>
      <c r="R49" s="76">
        <f t="shared" si="0"/>
        <v>3</v>
      </c>
    </row>
    <row r="50" spans="1:18" ht="12.75">
      <c r="A50" s="135" t="s">
        <v>104</v>
      </c>
      <c r="B50" s="317" t="s">
        <v>64</v>
      </c>
      <c r="C50" s="443"/>
      <c r="D50" s="457" t="s">
        <v>142</v>
      </c>
      <c r="E50" s="523"/>
      <c r="F50" s="508">
        <v>1</v>
      </c>
      <c r="G50" s="228"/>
      <c r="H50" s="203"/>
      <c r="I50" s="225"/>
      <c r="J50" s="523"/>
      <c r="K50" s="433"/>
      <c r="L50" s="457"/>
      <c r="M50" s="440">
        <v>1</v>
      </c>
      <c r="N50" s="203"/>
      <c r="O50" s="203"/>
      <c r="P50" s="228"/>
      <c r="Q50" s="335">
        <v>1</v>
      </c>
      <c r="R50" s="61">
        <f t="shared" si="0"/>
        <v>3</v>
      </c>
    </row>
    <row r="51" spans="1:18" ht="13.5" thickBot="1">
      <c r="A51" s="345" t="s">
        <v>104</v>
      </c>
      <c r="B51" s="319" t="s">
        <v>65</v>
      </c>
      <c r="C51" s="444"/>
      <c r="D51" s="458"/>
      <c r="E51" s="493"/>
      <c r="F51" s="507"/>
      <c r="G51" s="236"/>
      <c r="H51" s="205"/>
      <c r="I51" s="233"/>
      <c r="J51" s="524"/>
      <c r="K51" s="434"/>
      <c r="L51" s="458"/>
      <c r="M51" s="434"/>
      <c r="N51" s="205"/>
      <c r="O51" s="205"/>
      <c r="P51" s="236"/>
      <c r="Q51" s="334">
        <v>1</v>
      </c>
      <c r="R51" s="71">
        <f t="shared" si="0"/>
        <v>1</v>
      </c>
    </row>
    <row r="52" spans="1:18" ht="12.75">
      <c r="A52" s="397" t="s">
        <v>104</v>
      </c>
      <c r="B52" s="398" t="s">
        <v>66</v>
      </c>
      <c r="C52" s="452"/>
      <c r="D52" s="466">
        <v>1</v>
      </c>
      <c r="E52" s="525"/>
      <c r="F52" s="526"/>
      <c r="G52" s="403"/>
      <c r="H52" s="408" t="s">
        <v>139</v>
      </c>
      <c r="I52" s="405"/>
      <c r="J52" s="525"/>
      <c r="K52" s="439"/>
      <c r="L52" s="466">
        <v>1</v>
      </c>
      <c r="M52" s="439"/>
      <c r="N52" s="408"/>
      <c r="O52" s="408"/>
      <c r="P52" s="403"/>
      <c r="Q52" s="410"/>
      <c r="R52" s="411">
        <f t="shared" si="0"/>
        <v>2</v>
      </c>
    </row>
    <row r="53" spans="1:18" ht="12.75">
      <c r="A53" s="412" t="s">
        <v>104</v>
      </c>
      <c r="B53" s="317" t="s">
        <v>67</v>
      </c>
      <c r="C53" s="443"/>
      <c r="D53" s="457"/>
      <c r="E53" s="523"/>
      <c r="F53" s="248"/>
      <c r="G53" s="228"/>
      <c r="H53" s="203"/>
      <c r="I53" s="225"/>
      <c r="J53" s="523"/>
      <c r="K53" s="433"/>
      <c r="L53" s="457"/>
      <c r="M53" s="440">
        <v>1</v>
      </c>
      <c r="N53" s="203"/>
      <c r="O53" s="203"/>
      <c r="P53" s="228"/>
      <c r="Q53" s="335">
        <v>1</v>
      </c>
      <c r="R53" s="61">
        <f t="shared" si="0"/>
        <v>2</v>
      </c>
    </row>
    <row r="54" spans="1:18" ht="12.75">
      <c r="A54" s="315" t="s">
        <v>104</v>
      </c>
      <c r="B54" s="318" t="s">
        <v>68</v>
      </c>
      <c r="C54" s="453"/>
      <c r="D54" s="467"/>
      <c r="E54" s="522" t="s">
        <v>141</v>
      </c>
      <c r="F54" s="519" t="s">
        <v>141</v>
      </c>
      <c r="G54" s="336">
        <v>1</v>
      </c>
      <c r="H54" s="204"/>
      <c r="I54" s="229"/>
      <c r="J54" s="489"/>
      <c r="K54" s="479"/>
      <c r="L54" s="467"/>
      <c r="M54" s="436" t="s">
        <v>145</v>
      </c>
      <c r="N54" s="204"/>
      <c r="O54" s="373"/>
      <c r="P54" s="232"/>
      <c r="Q54" s="337">
        <v>1</v>
      </c>
      <c r="R54" s="76">
        <f t="shared" si="0"/>
        <v>2</v>
      </c>
    </row>
    <row r="55" spans="1:18" ht="12.75">
      <c r="A55" s="135" t="s">
        <v>104</v>
      </c>
      <c r="B55" s="317" t="s">
        <v>33</v>
      </c>
      <c r="C55" s="454"/>
      <c r="D55" s="468"/>
      <c r="E55" s="490">
        <v>1</v>
      </c>
      <c r="F55" s="248"/>
      <c r="G55" s="343">
        <v>1</v>
      </c>
      <c r="H55" s="378"/>
      <c r="I55" s="225" t="s">
        <v>144</v>
      </c>
      <c r="J55" s="495"/>
      <c r="K55" s="483"/>
      <c r="L55" s="468"/>
      <c r="M55" s="433" t="s">
        <v>145</v>
      </c>
      <c r="N55" s="203"/>
      <c r="O55" s="203" t="s">
        <v>144</v>
      </c>
      <c r="P55" s="228"/>
      <c r="Q55" s="335">
        <v>1</v>
      </c>
      <c r="R55" s="61">
        <f t="shared" si="0"/>
        <v>3</v>
      </c>
    </row>
    <row r="56" spans="1:18" ht="13.5" thickBot="1">
      <c r="A56" s="136"/>
      <c r="B56" s="322"/>
      <c r="C56" s="445"/>
      <c r="D56" s="459"/>
      <c r="E56" s="521"/>
      <c r="F56" s="518"/>
      <c r="G56" s="240"/>
      <c r="H56" s="207"/>
      <c r="I56" s="237"/>
      <c r="J56" s="521"/>
      <c r="K56" s="438"/>
      <c r="L56" s="459"/>
      <c r="M56" s="438"/>
      <c r="N56" s="207"/>
      <c r="O56" s="207"/>
      <c r="P56" s="240"/>
      <c r="Q56" s="239"/>
      <c r="R56" s="66">
        <f t="shared" si="0"/>
        <v>0</v>
      </c>
    </row>
    <row r="57" spans="2:18" ht="13.5" thickBot="1">
      <c r="B57" s="104" t="s">
        <v>148</v>
      </c>
      <c r="C57" s="455">
        <f aca="true" t="shared" si="1" ref="C57:R57">SUM(C13:C56)</f>
        <v>8</v>
      </c>
      <c r="D57" s="469">
        <f t="shared" si="1"/>
        <v>8</v>
      </c>
      <c r="E57" s="496">
        <f t="shared" si="1"/>
        <v>6</v>
      </c>
      <c r="F57" s="509">
        <f t="shared" si="1"/>
        <v>6</v>
      </c>
      <c r="G57" s="296">
        <f t="shared" si="1"/>
        <v>6</v>
      </c>
      <c r="H57" s="100">
        <f t="shared" si="1"/>
        <v>10</v>
      </c>
      <c r="I57" s="241">
        <f t="shared" si="1"/>
        <v>6</v>
      </c>
      <c r="J57" s="496">
        <f t="shared" si="1"/>
        <v>6</v>
      </c>
      <c r="K57" s="529">
        <f t="shared" si="1"/>
        <v>6</v>
      </c>
      <c r="L57" s="535">
        <f t="shared" si="1"/>
        <v>6</v>
      </c>
      <c r="M57" s="241">
        <f t="shared" si="1"/>
        <v>6</v>
      </c>
      <c r="N57" s="208">
        <f t="shared" si="1"/>
        <v>6</v>
      </c>
      <c r="O57" s="208">
        <f t="shared" si="1"/>
        <v>6</v>
      </c>
      <c r="P57" s="243">
        <f t="shared" si="1"/>
        <v>10</v>
      </c>
      <c r="Q57" s="241">
        <f t="shared" si="1"/>
        <v>6</v>
      </c>
      <c r="R57" s="103">
        <f t="shared" si="1"/>
        <v>102</v>
      </c>
    </row>
  </sheetData>
  <mergeCells count="7">
    <mergeCell ref="J6:L6"/>
    <mergeCell ref="B1:F1"/>
    <mergeCell ref="O1:R1"/>
    <mergeCell ref="A5:A12"/>
    <mergeCell ref="C12:D12"/>
    <mergeCell ref="C4:D4"/>
    <mergeCell ref="C5:D5"/>
  </mergeCells>
  <printOptions/>
  <pageMargins left="0.3937007874015748" right="0.3937007874015748" top="0.45" bottom="0.5905511811023623" header="0.39" footer="0.5118110236220472"/>
  <pageSetup fitToHeight="1" fitToWidth="1" horizontalDpi="300" verticalDpi="3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0">
      <selection activeCell="N38" sqref="N38"/>
    </sheetView>
  </sheetViews>
  <sheetFormatPr defaultColWidth="11.421875" defaultRowHeight="12.75"/>
  <cols>
    <col min="1" max="1" width="2.7109375" style="0" customWidth="1"/>
    <col min="2" max="2" width="20.7109375" style="0" customWidth="1"/>
  </cols>
  <sheetData>
    <row r="1" spans="2:16" ht="18">
      <c r="B1" s="393" t="s">
        <v>112</v>
      </c>
      <c r="G1" s="374"/>
      <c r="H1" s="375" t="s">
        <v>137</v>
      </c>
      <c r="K1" s="419">
        <v>1</v>
      </c>
      <c r="L1" s="392" t="s">
        <v>147</v>
      </c>
      <c r="P1" s="391" t="s">
        <v>98</v>
      </c>
    </row>
    <row r="2" spans="7:17" ht="13.5" thickBot="1">
      <c r="G2" s="387"/>
      <c r="H2" s="375" t="s">
        <v>146</v>
      </c>
      <c r="P2" t="s">
        <v>99</v>
      </c>
      <c r="Q2" s="97">
        <v>40046</v>
      </c>
    </row>
    <row r="3" spans="1:18" ht="13.5" thickBot="1">
      <c r="A3" s="134"/>
      <c r="B3" s="125" t="s">
        <v>96</v>
      </c>
      <c r="C3" s="211" t="s">
        <v>80</v>
      </c>
      <c r="D3" s="420"/>
      <c r="E3" s="250" t="s">
        <v>82</v>
      </c>
      <c r="F3" s="297" t="s">
        <v>82</v>
      </c>
      <c r="G3" s="292" t="s">
        <v>80</v>
      </c>
      <c r="H3" s="186" t="s">
        <v>80</v>
      </c>
      <c r="I3" s="46" t="s">
        <v>80</v>
      </c>
      <c r="J3" s="185" t="s">
        <v>82</v>
      </c>
      <c r="K3" s="426" t="s">
        <v>82</v>
      </c>
      <c r="L3" s="272" t="s">
        <v>80</v>
      </c>
      <c r="M3" s="428" t="s">
        <v>80</v>
      </c>
      <c r="N3" s="38" t="s">
        <v>82</v>
      </c>
      <c r="O3" s="209" t="s">
        <v>80</v>
      </c>
      <c r="P3" s="309" t="s">
        <v>80</v>
      </c>
      <c r="Q3" s="249" t="s">
        <v>80</v>
      </c>
      <c r="R3" s="44"/>
    </row>
    <row r="4" spans="1:18" ht="12.75">
      <c r="A4" s="169" t="s">
        <v>103</v>
      </c>
      <c r="B4" s="126" t="s">
        <v>90</v>
      </c>
      <c r="C4" s="214" t="s">
        <v>81</v>
      </c>
      <c r="D4" s="421"/>
      <c r="E4" s="251" t="s">
        <v>120</v>
      </c>
      <c r="F4" s="298" t="s">
        <v>120</v>
      </c>
      <c r="G4" s="293" t="s">
        <v>81</v>
      </c>
      <c r="H4" s="188" t="s">
        <v>81</v>
      </c>
      <c r="I4" s="47" t="s">
        <v>81</v>
      </c>
      <c r="J4" s="187" t="s">
        <v>81</v>
      </c>
      <c r="K4" s="284" t="s">
        <v>81</v>
      </c>
      <c r="L4" s="273" t="s">
        <v>81</v>
      </c>
      <c r="M4" s="217" t="s">
        <v>81</v>
      </c>
      <c r="N4" s="37" t="s">
        <v>81</v>
      </c>
      <c r="O4" s="212" t="s">
        <v>81</v>
      </c>
      <c r="P4" s="310" t="s">
        <v>81</v>
      </c>
      <c r="Q4" s="216" t="s">
        <v>81</v>
      </c>
      <c r="R4" s="45"/>
    </row>
    <row r="5" spans="1:18" ht="12.75">
      <c r="A5" s="169"/>
      <c r="B5" s="126" t="s">
        <v>91</v>
      </c>
      <c r="C5" s="218" t="s">
        <v>113</v>
      </c>
      <c r="D5" s="213" t="s">
        <v>113</v>
      </c>
      <c r="E5" s="251" t="s">
        <v>117</v>
      </c>
      <c r="F5" s="298" t="s">
        <v>117</v>
      </c>
      <c r="G5" s="293" t="s">
        <v>121</v>
      </c>
      <c r="H5" s="188" t="s">
        <v>123</v>
      </c>
      <c r="I5" s="47" t="s">
        <v>125</v>
      </c>
      <c r="J5" s="187" t="s">
        <v>126</v>
      </c>
      <c r="K5" s="284" t="s">
        <v>126</v>
      </c>
      <c r="L5" s="273" t="s">
        <v>126</v>
      </c>
      <c r="M5" s="217" t="s">
        <v>128</v>
      </c>
      <c r="N5" s="37" t="s">
        <v>130</v>
      </c>
      <c r="O5" s="212" t="s">
        <v>132</v>
      </c>
      <c r="P5" s="310" t="s">
        <v>133</v>
      </c>
      <c r="Q5" s="216" t="s">
        <v>135</v>
      </c>
      <c r="R5" s="45"/>
    </row>
    <row r="6" spans="1:18" ht="12.75">
      <c r="A6" s="169"/>
      <c r="B6" s="126" t="s">
        <v>115</v>
      </c>
      <c r="C6" s="218" t="s">
        <v>116</v>
      </c>
      <c r="D6" s="213" t="s">
        <v>116</v>
      </c>
      <c r="E6" s="251" t="s">
        <v>118</v>
      </c>
      <c r="F6" s="298" t="s">
        <v>118</v>
      </c>
      <c r="G6" s="293" t="s">
        <v>122</v>
      </c>
      <c r="H6" s="188" t="s">
        <v>124</v>
      </c>
      <c r="I6" s="47" t="s">
        <v>116</v>
      </c>
      <c r="J6" s="187" t="s">
        <v>127</v>
      </c>
      <c r="K6" s="284" t="s">
        <v>127</v>
      </c>
      <c r="L6" s="273" t="s">
        <v>127</v>
      </c>
      <c r="M6" s="217" t="s">
        <v>129</v>
      </c>
      <c r="N6" s="37" t="s">
        <v>131</v>
      </c>
      <c r="O6" s="212" t="s">
        <v>127</v>
      </c>
      <c r="P6" s="311" t="s">
        <v>134</v>
      </c>
      <c r="Q6" s="263" t="s">
        <v>136</v>
      </c>
      <c r="R6" s="45"/>
    </row>
    <row r="7" spans="1:18" ht="12.75">
      <c r="A7" s="169"/>
      <c r="B7" s="126" t="s">
        <v>92</v>
      </c>
      <c r="C7" s="218" t="s">
        <v>78</v>
      </c>
      <c r="D7" s="213" t="s">
        <v>79</v>
      </c>
      <c r="E7" s="251" t="s">
        <v>79</v>
      </c>
      <c r="F7" s="298" t="s">
        <v>79</v>
      </c>
      <c r="G7" s="293" t="s">
        <v>79</v>
      </c>
      <c r="H7" s="188" t="s">
        <v>79</v>
      </c>
      <c r="I7" s="47" t="s">
        <v>79</v>
      </c>
      <c r="J7" s="187" t="s">
        <v>78</v>
      </c>
      <c r="K7" s="284" t="s">
        <v>78</v>
      </c>
      <c r="L7" s="273" t="s">
        <v>79</v>
      </c>
      <c r="M7" s="217" t="s">
        <v>79</v>
      </c>
      <c r="N7" s="37" t="s">
        <v>79</v>
      </c>
      <c r="O7" s="212" t="s">
        <v>79</v>
      </c>
      <c r="P7" s="310" t="s">
        <v>79</v>
      </c>
      <c r="Q7" s="216" t="s">
        <v>79</v>
      </c>
      <c r="R7" s="45"/>
    </row>
    <row r="8" spans="1:18" ht="12.75">
      <c r="A8" s="169"/>
      <c r="B8" s="126" t="s">
        <v>93</v>
      </c>
      <c r="C8" s="221">
        <v>39696</v>
      </c>
      <c r="D8" s="220">
        <v>40062</v>
      </c>
      <c r="E8" s="252">
        <v>40069</v>
      </c>
      <c r="F8" s="299">
        <v>40069</v>
      </c>
      <c r="G8" s="294">
        <v>40076</v>
      </c>
      <c r="H8" s="190">
        <v>40097</v>
      </c>
      <c r="I8" s="48">
        <v>40111</v>
      </c>
      <c r="J8" s="189">
        <v>40166</v>
      </c>
      <c r="K8" s="285">
        <v>40166</v>
      </c>
      <c r="L8" s="274">
        <v>40167</v>
      </c>
      <c r="M8" s="429">
        <v>40167</v>
      </c>
      <c r="N8" s="39">
        <v>40188</v>
      </c>
      <c r="O8" s="219">
        <v>40202</v>
      </c>
      <c r="P8" s="312">
        <v>40202</v>
      </c>
      <c r="Q8" s="247">
        <v>40216</v>
      </c>
      <c r="R8" s="6"/>
    </row>
    <row r="9" spans="1:18" ht="12.75">
      <c r="A9" s="169"/>
      <c r="B9" s="126" t="s">
        <v>94</v>
      </c>
      <c r="C9" s="221" t="s">
        <v>76</v>
      </c>
      <c r="D9" s="220" t="s">
        <v>76</v>
      </c>
      <c r="E9" s="252" t="s">
        <v>76</v>
      </c>
      <c r="F9" s="299" t="s">
        <v>76</v>
      </c>
      <c r="G9" s="294" t="s">
        <v>76</v>
      </c>
      <c r="H9" s="190" t="s">
        <v>76</v>
      </c>
      <c r="I9" s="48" t="s">
        <v>76</v>
      </c>
      <c r="J9" s="189" t="s">
        <v>76</v>
      </c>
      <c r="K9" s="285" t="s">
        <v>76</v>
      </c>
      <c r="L9" s="274" t="s">
        <v>76</v>
      </c>
      <c r="M9" s="429" t="s">
        <v>76</v>
      </c>
      <c r="N9" s="39" t="s">
        <v>76</v>
      </c>
      <c r="O9" s="219" t="s">
        <v>76</v>
      </c>
      <c r="P9" s="313" t="s">
        <v>76</v>
      </c>
      <c r="Q9" s="247" t="s">
        <v>76</v>
      </c>
      <c r="R9" s="394" t="s">
        <v>114</v>
      </c>
    </row>
    <row r="10" spans="1:18" ht="12.75">
      <c r="A10" s="170"/>
      <c r="B10" s="126" t="s">
        <v>95</v>
      </c>
      <c r="C10" s="422">
        <v>6</v>
      </c>
      <c r="D10" s="358">
        <v>6</v>
      </c>
      <c r="E10" s="351">
        <v>3</v>
      </c>
      <c r="F10" s="352">
        <v>4</v>
      </c>
      <c r="G10" s="353">
        <v>4</v>
      </c>
      <c r="H10" s="354">
        <v>5</v>
      </c>
      <c r="I10" s="355">
        <v>4</v>
      </c>
      <c r="J10" s="349">
        <v>4</v>
      </c>
      <c r="K10" s="350">
        <v>4</v>
      </c>
      <c r="L10" s="356">
        <v>4</v>
      </c>
      <c r="M10" s="430">
        <v>3</v>
      </c>
      <c r="N10" s="359">
        <v>3</v>
      </c>
      <c r="O10" s="360">
        <v>4</v>
      </c>
      <c r="P10" s="361">
        <v>5</v>
      </c>
      <c r="Q10" s="362">
        <v>4</v>
      </c>
      <c r="R10" s="395" t="s">
        <v>149</v>
      </c>
    </row>
    <row r="11" spans="1:18" ht="13.5" thickBot="1">
      <c r="A11" s="170"/>
      <c r="B11" s="127" t="s">
        <v>107</v>
      </c>
      <c r="C11" s="423" t="s">
        <v>111</v>
      </c>
      <c r="D11" s="424"/>
      <c r="E11" s="300" t="s">
        <v>108</v>
      </c>
      <c r="F11" s="301" t="s">
        <v>108</v>
      </c>
      <c r="G11" s="295" t="s">
        <v>108</v>
      </c>
      <c r="H11" s="201" t="s">
        <v>110</v>
      </c>
      <c r="I11" s="246" t="s">
        <v>108</v>
      </c>
      <c r="J11" s="276" t="s">
        <v>108</v>
      </c>
      <c r="K11" s="286" t="s">
        <v>108</v>
      </c>
      <c r="L11" s="275" t="s">
        <v>108</v>
      </c>
      <c r="M11" s="431" t="s">
        <v>108</v>
      </c>
      <c r="N11" s="152" t="s">
        <v>108</v>
      </c>
      <c r="O11" s="365" t="s">
        <v>108</v>
      </c>
      <c r="P11" s="366" t="s">
        <v>110</v>
      </c>
      <c r="Q11" s="367" t="s">
        <v>108</v>
      </c>
      <c r="R11" s="396" t="s">
        <v>150</v>
      </c>
    </row>
    <row r="12" spans="1:18" ht="13.5" thickTop="1">
      <c r="A12" s="137" t="s">
        <v>104</v>
      </c>
      <c r="B12" s="316" t="s">
        <v>37</v>
      </c>
      <c r="C12" s="339">
        <v>1</v>
      </c>
      <c r="D12" s="222"/>
      <c r="E12" s="368"/>
      <c r="F12" s="369"/>
      <c r="G12" s="224"/>
      <c r="H12" s="192"/>
      <c r="I12" s="222"/>
      <c r="J12" s="191" t="s">
        <v>138</v>
      </c>
      <c r="K12" s="287" t="s">
        <v>138</v>
      </c>
      <c r="L12" s="441">
        <v>1</v>
      </c>
      <c r="M12" s="432"/>
      <c r="N12" s="54"/>
      <c r="O12" s="202"/>
      <c r="P12" s="258"/>
      <c r="Q12" s="223"/>
      <c r="R12" s="56">
        <f aca="true" t="shared" si="0" ref="R12:R55">SUM(C12:Q12)</f>
        <v>2</v>
      </c>
    </row>
    <row r="13" spans="1:18" ht="12.75">
      <c r="A13" s="135" t="s">
        <v>104</v>
      </c>
      <c r="B13" s="317" t="s">
        <v>38</v>
      </c>
      <c r="C13" s="226"/>
      <c r="D13" s="225"/>
      <c r="E13" s="370"/>
      <c r="F13" s="371"/>
      <c r="G13" s="325">
        <v>1</v>
      </c>
      <c r="H13" s="194"/>
      <c r="I13" s="225"/>
      <c r="J13" s="193"/>
      <c r="K13" s="288"/>
      <c r="L13" s="335">
        <v>1</v>
      </c>
      <c r="M13" s="433"/>
      <c r="N13" s="59"/>
      <c r="O13" s="203"/>
      <c r="P13" s="259"/>
      <c r="Q13" s="227"/>
      <c r="R13" s="61">
        <f t="shared" si="0"/>
        <v>2</v>
      </c>
    </row>
    <row r="14" spans="1:18" ht="12.75">
      <c r="A14" s="345" t="s">
        <v>104</v>
      </c>
      <c r="B14" s="319" t="s">
        <v>39</v>
      </c>
      <c r="C14" s="234"/>
      <c r="D14" s="233"/>
      <c r="E14" s="256"/>
      <c r="F14" s="307"/>
      <c r="G14" s="236"/>
      <c r="H14" s="196"/>
      <c r="I14" s="233"/>
      <c r="J14" s="195"/>
      <c r="K14" s="290"/>
      <c r="L14" s="280"/>
      <c r="M14" s="434"/>
      <c r="N14" s="69"/>
      <c r="O14" s="205"/>
      <c r="P14" s="261"/>
      <c r="Q14" s="235"/>
      <c r="R14" s="71">
        <f t="shared" si="0"/>
        <v>0</v>
      </c>
    </row>
    <row r="15" spans="1:18" ht="13.5" thickBot="1">
      <c r="A15" s="346" t="s">
        <v>104</v>
      </c>
      <c r="B15" s="322" t="s">
        <v>41</v>
      </c>
      <c r="C15" s="238"/>
      <c r="D15" s="237"/>
      <c r="E15" s="347">
        <v>1</v>
      </c>
      <c r="F15" s="308"/>
      <c r="G15" s="240"/>
      <c r="H15" s="200" t="s">
        <v>139</v>
      </c>
      <c r="I15" s="237"/>
      <c r="J15" s="199"/>
      <c r="K15" s="291"/>
      <c r="L15" s="281"/>
      <c r="M15" s="435">
        <v>1</v>
      </c>
      <c r="N15" s="64"/>
      <c r="O15" s="207"/>
      <c r="P15" s="262"/>
      <c r="Q15" s="239"/>
      <c r="R15" s="66">
        <f t="shared" si="0"/>
        <v>2</v>
      </c>
    </row>
    <row r="16" spans="1:18" ht="12.75">
      <c r="A16" s="135"/>
      <c r="B16" s="318" t="s">
        <v>42</v>
      </c>
      <c r="C16" s="323">
        <v>1</v>
      </c>
      <c r="D16" s="229"/>
      <c r="E16" s="255"/>
      <c r="F16" s="305"/>
      <c r="G16" s="232"/>
      <c r="H16" s="326">
        <v>1</v>
      </c>
      <c r="I16" s="229"/>
      <c r="J16" s="197"/>
      <c r="K16" s="289"/>
      <c r="L16" s="279"/>
      <c r="M16" s="436"/>
      <c r="N16" s="326">
        <v>1</v>
      </c>
      <c r="O16" s="204"/>
      <c r="P16" s="260"/>
      <c r="Q16" s="231"/>
      <c r="R16" s="76">
        <f t="shared" si="0"/>
        <v>3</v>
      </c>
    </row>
    <row r="17" spans="1:18" ht="12.75">
      <c r="A17" s="135"/>
      <c r="B17" s="317" t="s">
        <v>43</v>
      </c>
      <c r="C17" s="226"/>
      <c r="D17" s="327">
        <v>1</v>
      </c>
      <c r="E17" s="254"/>
      <c r="F17" s="304"/>
      <c r="G17" s="228"/>
      <c r="H17" s="194"/>
      <c r="I17" s="327">
        <v>1</v>
      </c>
      <c r="J17" s="193"/>
      <c r="K17" s="288"/>
      <c r="L17" s="278"/>
      <c r="M17" s="433"/>
      <c r="N17" s="328">
        <v>1</v>
      </c>
      <c r="O17" s="203"/>
      <c r="P17" s="259"/>
      <c r="Q17" s="227"/>
      <c r="R17" s="61">
        <f t="shared" si="0"/>
        <v>3</v>
      </c>
    </row>
    <row r="18" spans="1:18" ht="12.75">
      <c r="A18" s="345"/>
      <c r="B18" s="319" t="s">
        <v>4</v>
      </c>
      <c r="C18" s="234"/>
      <c r="D18" s="233"/>
      <c r="E18" s="256" t="s">
        <v>140</v>
      </c>
      <c r="F18" s="388" t="s">
        <v>140</v>
      </c>
      <c r="G18" s="236"/>
      <c r="H18" s="196"/>
      <c r="I18" s="330">
        <v>1</v>
      </c>
      <c r="J18" s="195" t="s">
        <v>140</v>
      </c>
      <c r="K18" s="290" t="s">
        <v>140</v>
      </c>
      <c r="L18" s="280"/>
      <c r="M18" s="434"/>
      <c r="N18" s="329">
        <v>1</v>
      </c>
      <c r="O18" s="205"/>
      <c r="P18" s="389"/>
      <c r="Q18" s="235"/>
      <c r="R18" s="71">
        <f t="shared" si="0"/>
        <v>2</v>
      </c>
    </row>
    <row r="19" spans="1:18" ht="13.5" thickBot="1">
      <c r="A19" s="346" t="s">
        <v>104</v>
      </c>
      <c r="B19" s="322" t="s">
        <v>5</v>
      </c>
      <c r="C19" s="238"/>
      <c r="D19" s="237"/>
      <c r="E19" s="257" t="s">
        <v>140</v>
      </c>
      <c r="F19" s="308" t="s">
        <v>140</v>
      </c>
      <c r="G19" s="240"/>
      <c r="H19" s="344">
        <v>1</v>
      </c>
      <c r="I19" s="237" t="s">
        <v>144</v>
      </c>
      <c r="J19" s="199" t="s">
        <v>140</v>
      </c>
      <c r="K19" s="291" t="s">
        <v>140</v>
      </c>
      <c r="L19" s="281"/>
      <c r="M19" s="435">
        <v>1</v>
      </c>
      <c r="N19" s="64"/>
      <c r="O19" s="207" t="s">
        <v>144</v>
      </c>
      <c r="P19" s="262"/>
      <c r="Q19" s="239"/>
      <c r="R19" s="66">
        <f t="shared" si="0"/>
        <v>2</v>
      </c>
    </row>
    <row r="20" spans="1:18" ht="12.75">
      <c r="A20" s="135" t="s">
        <v>104</v>
      </c>
      <c r="B20" s="318" t="s">
        <v>6</v>
      </c>
      <c r="C20" s="323">
        <v>1</v>
      </c>
      <c r="D20" s="229"/>
      <c r="E20" s="323">
        <v>1</v>
      </c>
      <c r="F20" s="305"/>
      <c r="G20" s="232"/>
      <c r="H20" s="373"/>
      <c r="I20" s="229" t="s">
        <v>144</v>
      </c>
      <c r="J20" s="376"/>
      <c r="K20" s="383"/>
      <c r="L20" s="377"/>
      <c r="M20" s="436" t="s">
        <v>145</v>
      </c>
      <c r="N20" s="326">
        <v>1</v>
      </c>
      <c r="O20" s="204" t="s">
        <v>144</v>
      </c>
      <c r="P20" s="260"/>
      <c r="Q20" s="231"/>
      <c r="R20" s="76">
        <f t="shared" si="0"/>
        <v>3</v>
      </c>
    </row>
    <row r="21" spans="1:18" ht="12.75">
      <c r="A21" s="135" t="s">
        <v>104</v>
      </c>
      <c r="B21" s="317" t="s">
        <v>44</v>
      </c>
      <c r="C21" s="226"/>
      <c r="D21" s="225"/>
      <c r="E21" s="372"/>
      <c r="F21" s="371"/>
      <c r="G21" s="325">
        <v>1</v>
      </c>
      <c r="H21" s="194"/>
      <c r="I21" s="225"/>
      <c r="J21" s="331">
        <v>1</v>
      </c>
      <c r="K21" s="288"/>
      <c r="L21" s="278"/>
      <c r="M21" s="433"/>
      <c r="N21" s="59"/>
      <c r="O21" s="203"/>
      <c r="P21" s="259"/>
      <c r="Q21" s="227"/>
      <c r="R21" s="61">
        <f t="shared" si="0"/>
        <v>2</v>
      </c>
    </row>
    <row r="22" spans="1:18" ht="12.75">
      <c r="A22" s="135" t="s">
        <v>104</v>
      </c>
      <c r="B22" s="317" t="s">
        <v>45</v>
      </c>
      <c r="C22" s="226"/>
      <c r="D22" s="225"/>
      <c r="E22" s="331">
        <v>1</v>
      </c>
      <c r="F22" s="304"/>
      <c r="G22" s="228"/>
      <c r="H22" s="194"/>
      <c r="I22" s="327">
        <v>1</v>
      </c>
      <c r="J22" s="193"/>
      <c r="K22" s="288"/>
      <c r="L22" s="278"/>
      <c r="M22" s="433"/>
      <c r="N22" s="328">
        <v>1</v>
      </c>
      <c r="O22" s="203"/>
      <c r="P22" s="259"/>
      <c r="Q22" s="227"/>
      <c r="R22" s="61">
        <f t="shared" si="0"/>
        <v>3</v>
      </c>
    </row>
    <row r="23" spans="1:18" ht="13.5" thickBot="1">
      <c r="A23" s="136" t="s">
        <v>104</v>
      </c>
      <c r="B23" s="320" t="s">
        <v>46</v>
      </c>
      <c r="C23" s="238"/>
      <c r="D23" s="237"/>
      <c r="E23" s="257"/>
      <c r="F23" s="333">
        <v>1</v>
      </c>
      <c r="G23" s="240"/>
      <c r="H23" s="200"/>
      <c r="I23" s="237"/>
      <c r="J23" s="199"/>
      <c r="K23" s="291"/>
      <c r="L23" s="281"/>
      <c r="M23" s="435">
        <v>1</v>
      </c>
      <c r="N23" s="64"/>
      <c r="O23" s="207"/>
      <c r="P23" s="262"/>
      <c r="Q23" s="239"/>
      <c r="R23" s="66">
        <f t="shared" si="0"/>
        <v>2</v>
      </c>
    </row>
    <row r="24" spans="1:18" ht="12.75">
      <c r="A24" s="315" t="s">
        <v>104</v>
      </c>
      <c r="B24" s="321" t="s">
        <v>48</v>
      </c>
      <c r="C24" s="323">
        <v>1</v>
      </c>
      <c r="D24" s="229"/>
      <c r="E24" s="255"/>
      <c r="F24" s="305"/>
      <c r="G24" s="232" t="s">
        <v>143</v>
      </c>
      <c r="H24" s="326">
        <v>1</v>
      </c>
      <c r="I24" s="229"/>
      <c r="J24" s="197"/>
      <c r="K24" s="289"/>
      <c r="L24" s="279"/>
      <c r="M24" s="436"/>
      <c r="N24" s="74" t="s">
        <v>143</v>
      </c>
      <c r="O24" s="204"/>
      <c r="P24" s="260"/>
      <c r="Q24" s="231"/>
      <c r="R24" s="76">
        <f t="shared" si="0"/>
        <v>2</v>
      </c>
    </row>
    <row r="25" spans="1:18" ht="12.75">
      <c r="A25" s="135" t="s">
        <v>104</v>
      </c>
      <c r="B25" s="317" t="s">
        <v>9</v>
      </c>
      <c r="C25" s="226"/>
      <c r="D25" s="225"/>
      <c r="E25" s="331">
        <v>1</v>
      </c>
      <c r="F25" s="304"/>
      <c r="G25" s="228"/>
      <c r="H25" s="194"/>
      <c r="I25" s="327">
        <v>1</v>
      </c>
      <c r="J25" s="193"/>
      <c r="K25" s="288"/>
      <c r="L25" s="278"/>
      <c r="M25" s="433"/>
      <c r="N25" s="59"/>
      <c r="O25" s="203"/>
      <c r="P25" s="259"/>
      <c r="Q25" s="227"/>
      <c r="R25" s="61">
        <f t="shared" si="0"/>
        <v>2</v>
      </c>
    </row>
    <row r="26" spans="1:18" ht="12.75">
      <c r="A26" s="135" t="s">
        <v>104</v>
      </c>
      <c r="B26" s="317" t="s">
        <v>10</v>
      </c>
      <c r="C26" s="226"/>
      <c r="D26" s="225"/>
      <c r="E26" s="254"/>
      <c r="F26" s="304"/>
      <c r="G26" s="325">
        <v>1</v>
      </c>
      <c r="H26" s="194" t="s">
        <v>139</v>
      </c>
      <c r="I26" s="225"/>
      <c r="J26" s="331">
        <v>1</v>
      </c>
      <c r="K26" s="288"/>
      <c r="L26" s="278"/>
      <c r="M26" s="433"/>
      <c r="N26" s="378"/>
      <c r="O26" s="203"/>
      <c r="P26" s="390"/>
      <c r="Q26" s="227"/>
      <c r="R26" s="61">
        <f t="shared" si="0"/>
        <v>2</v>
      </c>
    </row>
    <row r="27" spans="1:18" ht="12.75">
      <c r="A27" s="345" t="s">
        <v>104</v>
      </c>
      <c r="B27" s="319" t="s">
        <v>49</v>
      </c>
      <c r="C27" s="234"/>
      <c r="D27" s="233"/>
      <c r="E27" s="256"/>
      <c r="F27" s="334">
        <v>1</v>
      </c>
      <c r="G27" s="382"/>
      <c r="H27" s="196"/>
      <c r="I27" s="233"/>
      <c r="J27" s="195"/>
      <c r="K27" s="290"/>
      <c r="L27" s="280"/>
      <c r="M27" s="437">
        <v>1</v>
      </c>
      <c r="N27" s="69"/>
      <c r="O27" s="379"/>
      <c r="P27" s="261"/>
      <c r="Q27" s="235"/>
      <c r="R27" s="71">
        <f t="shared" si="0"/>
        <v>2</v>
      </c>
    </row>
    <row r="28" spans="1:18" ht="13.5" thickBot="1">
      <c r="A28" s="346"/>
      <c r="B28" s="322" t="s">
        <v>11</v>
      </c>
      <c r="C28" s="238"/>
      <c r="D28" s="237"/>
      <c r="E28" s="257"/>
      <c r="F28" s="308"/>
      <c r="G28" s="240"/>
      <c r="H28" s="344">
        <v>1</v>
      </c>
      <c r="I28" s="237"/>
      <c r="J28" s="347">
        <v>1</v>
      </c>
      <c r="K28" s="291"/>
      <c r="L28" s="281"/>
      <c r="M28" s="438"/>
      <c r="N28" s="64"/>
      <c r="O28" s="207"/>
      <c r="P28" s="262"/>
      <c r="Q28" s="239"/>
      <c r="R28" s="66">
        <f t="shared" si="0"/>
        <v>2</v>
      </c>
    </row>
    <row r="29" spans="1:18" ht="12.75">
      <c r="A29" s="135" t="s">
        <v>104</v>
      </c>
      <c r="B29" s="318" t="s">
        <v>50</v>
      </c>
      <c r="C29" s="230"/>
      <c r="D29" s="229"/>
      <c r="E29" s="323">
        <v>1</v>
      </c>
      <c r="F29" s="305"/>
      <c r="G29" s="232"/>
      <c r="H29" s="198"/>
      <c r="I29" s="229"/>
      <c r="J29" s="323">
        <v>1</v>
      </c>
      <c r="K29" s="289"/>
      <c r="L29" s="279"/>
      <c r="M29" s="436"/>
      <c r="N29" s="326">
        <v>1</v>
      </c>
      <c r="O29" s="204"/>
      <c r="P29" s="260"/>
      <c r="Q29" s="231"/>
      <c r="R29" s="76">
        <f t="shared" si="0"/>
        <v>3</v>
      </c>
    </row>
    <row r="30" spans="1:18" ht="12.75">
      <c r="A30" s="135" t="s">
        <v>104</v>
      </c>
      <c r="B30" s="317" t="s">
        <v>13</v>
      </c>
      <c r="C30" s="226"/>
      <c r="D30" s="327">
        <v>1</v>
      </c>
      <c r="E30" s="254"/>
      <c r="F30" s="304"/>
      <c r="G30" s="228"/>
      <c r="H30" s="194"/>
      <c r="I30" s="225"/>
      <c r="J30" s="331">
        <v>1</v>
      </c>
      <c r="K30" s="288"/>
      <c r="L30" s="278"/>
      <c r="M30" s="433"/>
      <c r="N30" s="59"/>
      <c r="O30" s="328">
        <v>1</v>
      </c>
      <c r="P30" s="259"/>
      <c r="Q30" s="227"/>
      <c r="R30" s="61">
        <f t="shared" si="0"/>
        <v>3</v>
      </c>
    </row>
    <row r="31" spans="1:18" ht="12.75">
      <c r="A31" s="135"/>
      <c r="B31" s="317" t="s">
        <v>14</v>
      </c>
      <c r="C31" s="226"/>
      <c r="D31" s="327">
        <v>1</v>
      </c>
      <c r="E31" s="254"/>
      <c r="F31" s="304"/>
      <c r="G31" s="228"/>
      <c r="H31" s="194"/>
      <c r="I31" s="327">
        <v>1</v>
      </c>
      <c r="J31" s="193"/>
      <c r="K31" s="288"/>
      <c r="L31" s="278"/>
      <c r="M31" s="433"/>
      <c r="N31" s="314"/>
      <c r="O31" s="342">
        <v>1</v>
      </c>
      <c r="P31" s="259"/>
      <c r="Q31" s="227"/>
      <c r="R31" s="61">
        <f t="shared" si="0"/>
        <v>3</v>
      </c>
    </row>
    <row r="32" spans="1:18" ht="13.5" thickBot="1">
      <c r="A32" s="136" t="s">
        <v>104</v>
      </c>
      <c r="B32" s="322" t="s">
        <v>15</v>
      </c>
      <c r="C32" s="238"/>
      <c r="D32" s="237"/>
      <c r="E32" s="257"/>
      <c r="F32" s="333">
        <v>1</v>
      </c>
      <c r="G32" s="240"/>
      <c r="H32" s="344">
        <v>1</v>
      </c>
      <c r="I32" s="237"/>
      <c r="J32" s="199" t="s">
        <v>138</v>
      </c>
      <c r="K32" s="291" t="s">
        <v>138</v>
      </c>
      <c r="L32" s="281"/>
      <c r="M32" s="438"/>
      <c r="N32" s="64"/>
      <c r="O32" s="344">
        <v>1</v>
      </c>
      <c r="P32" s="262"/>
      <c r="Q32" s="239"/>
      <c r="R32" s="66">
        <f t="shared" si="0"/>
        <v>3</v>
      </c>
    </row>
    <row r="33" spans="1:18" ht="12.75">
      <c r="A33" s="315"/>
      <c r="B33" s="318" t="s">
        <v>51</v>
      </c>
      <c r="C33" s="230"/>
      <c r="D33" s="229"/>
      <c r="E33" s="255"/>
      <c r="F33" s="337">
        <v>1</v>
      </c>
      <c r="G33" s="232"/>
      <c r="H33" s="198"/>
      <c r="I33" s="229"/>
      <c r="J33" s="323">
        <v>1</v>
      </c>
      <c r="K33" s="289"/>
      <c r="L33" s="279"/>
      <c r="M33" s="436"/>
      <c r="N33" s="74"/>
      <c r="O33" s="204"/>
      <c r="P33" s="260"/>
      <c r="Q33" s="231"/>
      <c r="R33" s="76">
        <f t="shared" si="0"/>
        <v>2</v>
      </c>
    </row>
    <row r="34" spans="1:18" ht="12.75">
      <c r="A34" s="135"/>
      <c r="B34" s="317" t="s">
        <v>52</v>
      </c>
      <c r="C34" s="226"/>
      <c r="D34" s="327">
        <v>1</v>
      </c>
      <c r="E34" s="254"/>
      <c r="F34" s="304"/>
      <c r="G34" s="228"/>
      <c r="H34" s="194" t="s">
        <v>139</v>
      </c>
      <c r="I34" s="327">
        <v>1</v>
      </c>
      <c r="J34" s="193"/>
      <c r="K34" s="288"/>
      <c r="L34" s="278"/>
      <c r="M34" s="433"/>
      <c r="N34" s="59"/>
      <c r="O34" s="328">
        <v>1</v>
      </c>
      <c r="P34" s="259"/>
      <c r="Q34" s="227"/>
      <c r="R34" s="61">
        <f t="shared" si="0"/>
        <v>3</v>
      </c>
    </row>
    <row r="35" spans="1:18" ht="12.75">
      <c r="A35" s="345"/>
      <c r="B35" s="319" t="s">
        <v>106</v>
      </c>
      <c r="C35" s="340">
        <v>1</v>
      </c>
      <c r="D35" s="233"/>
      <c r="E35" s="256"/>
      <c r="F35" s="307"/>
      <c r="G35" s="236"/>
      <c r="H35" s="196"/>
      <c r="I35" s="233" t="s">
        <v>144</v>
      </c>
      <c r="J35" s="380"/>
      <c r="K35" s="385"/>
      <c r="L35" s="381"/>
      <c r="M35" s="434" t="s">
        <v>145</v>
      </c>
      <c r="N35" s="69"/>
      <c r="O35" s="205" t="s">
        <v>144</v>
      </c>
      <c r="P35" s="338">
        <v>1</v>
      </c>
      <c r="Q35" s="386"/>
      <c r="R35" s="71">
        <f t="shared" si="0"/>
        <v>2</v>
      </c>
    </row>
    <row r="36" spans="1:18" ht="13.5" thickBot="1">
      <c r="A36" s="346" t="s">
        <v>104</v>
      </c>
      <c r="B36" s="322" t="s">
        <v>54</v>
      </c>
      <c r="C36" s="238"/>
      <c r="D36" s="237"/>
      <c r="E36" s="257"/>
      <c r="F36" s="308"/>
      <c r="G36" s="240"/>
      <c r="H36" s="200"/>
      <c r="I36" s="237"/>
      <c r="J36" s="199"/>
      <c r="K36" s="332">
        <v>1</v>
      </c>
      <c r="L36" s="333">
        <v>1</v>
      </c>
      <c r="M36" s="438"/>
      <c r="N36" s="64"/>
      <c r="O36" s="207"/>
      <c r="P36" s="262"/>
      <c r="Q36" s="239"/>
      <c r="R36" s="66">
        <f t="shared" si="0"/>
        <v>2</v>
      </c>
    </row>
    <row r="37" spans="1:18" ht="12.75">
      <c r="A37" s="135" t="s">
        <v>104</v>
      </c>
      <c r="B37" s="318" t="s">
        <v>55</v>
      </c>
      <c r="C37" s="230"/>
      <c r="D37" s="229"/>
      <c r="E37" s="255"/>
      <c r="F37" s="337">
        <v>1</v>
      </c>
      <c r="G37" s="232"/>
      <c r="H37" s="198"/>
      <c r="I37" s="229"/>
      <c r="J37" s="197" t="s">
        <v>138</v>
      </c>
      <c r="K37" s="289" t="s">
        <v>138</v>
      </c>
      <c r="L37" s="337">
        <v>1</v>
      </c>
      <c r="M37" s="436"/>
      <c r="N37" s="74"/>
      <c r="O37" s="326">
        <v>1</v>
      </c>
      <c r="P37" s="260"/>
      <c r="Q37" s="231"/>
      <c r="R37" s="76">
        <f t="shared" si="0"/>
        <v>3</v>
      </c>
    </row>
    <row r="38" spans="1:18" ht="12.75">
      <c r="A38" s="135" t="s">
        <v>104</v>
      </c>
      <c r="B38" s="317" t="s">
        <v>19</v>
      </c>
      <c r="C38" s="331">
        <v>1</v>
      </c>
      <c r="D38" s="225"/>
      <c r="E38" s="254" t="s">
        <v>140</v>
      </c>
      <c r="F38" s="304" t="s">
        <v>140</v>
      </c>
      <c r="G38" s="228"/>
      <c r="H38" s="328">
        <v>1</v>
      </c>
      <c r="I38" s="225"/>
      <c r="J38" s="193" t="s">
        <v>140</v>
      </c>
      <c r="K38" s="288" t="s">
        <v>140</v>
      </c>
      <c r="L38" s="278"/>
      <c r="M38" s="433"/>
      <c r="N38" s="59"/>
      <c r="O38" s="328">
        <v>1</v>
      </c>
      <c r="P38" s="259"/>
      <c r="Q38" s="227"/>
      <c r="R38" s="61">
        <f t="shared" si="0"/>
        <v>3</v>
      </c>
    </row>
    <row r="39" spans="1:18" ht="12.75">
      <c r="A39" s="135" t="s">
        <v>104</v>
      </c>
      <c r="B39" s="317" t="s">
        <v>56</v>
      </c>
      <c r="C39" s="226"/>
      <c r="D39" s="327">
        <v>1</v>
      </c>
      <c r="E39" s="254"/>
      <c r="F39" s="304"/>
      <c r="G39" s="228"/>
      <c r="H39" s="194"/>
      <c r="I39" s="225"/>
      <c r="J39" s="193"/>
      <c r="K39" s="327">
        <v>1</v>
      </c>
      <c r="L39" s="278"/>
      <c r="M39" s="433"/>
      <c r="N39" s="59"/>
      <c r="O39" s="203"/>
      <c r="P39" s="325">
        <v>1</v>
      </c>
      <c r="Q39" s="227"/>
      <c r="R39" s="61">
        <f t="shared" si="0"/>
        <v>3</v>
      </c>
    </row>
    <row r="40" spans="1:18" ht="12.75">
      <c r="A40" s="345" t="s">
        <v>104</v>
      </c>
      <c r="B40" s="319" t="s">
        <v>57</v>
      </c>
      <c r="C40" s="234"/>
      <c r="D40" s="290"/>
      <c r="E40" s="380"/>
      <c r="F40" s="381"/>
      <c r="G40" s="338">
        <v>1</v>
      </c>
      <c r="H40" s="196"/>
      <c r="I40" s="233"/>
      <c r="J40" s="195"/>
      <c r="K40" s="330">
        <v>1</v>
      </c>
      <c r="L40" s="280"/>
      <c r="M40" s="434"/>
      <c r="N40" s="69"/>
      <c r="O40" s="205"/>
      <c r="P40" s="338">
        <v>1</v>
      </c>
      <c r="Q40" s="235"/>
      <c r="R40" s="71">
        <f t="shared" si="0"/>
        <v>3</v>
      </c>
    </row>
    <row r="41" spans="1:18" ht="13.5" thickBot="1">
      <c r="A41" s="346"/>
      <c r="B41" s="322" t="s">
        <v>58</v>
      </c>
      <c r="C41" s="238"/>
      <c r="D41" s="332">
        <v>1</v>
      </c>
      <c r="E41" s="257"/>
      <c r="F41" s="308"/>
      <c r="G41" s="240"/>
      <c r="H41" s="344">
        <v>1</v>
      </c>
      <c r="I41" s="237"/>
      <c r="J41" s="199"/>
      <c r="K41" s="291"/>
      <c r="L41" s="281"/>
      <c r="M41" s="438"/>
      <c r="N41" s="64"/>
      <c r="O41" s="207"/>
      <c r="P41" s="348">
        <v>1</v>
      </c>
      <c r="Q41" s="239"/>
      <c r="R41" s="66">
        <f t="shared" si="0"/>
        <v>3</v>
      </c>
    </row>
    <row r="42" spans="1:18" ht="12.75">
      <c r="A42" s="135"/>
      <c r="B42" s="318" t="s">
        <v>20</v>
      </c>
      <c r="C42" s="230"/>
      <c r="D42" s="341">
        <v>1</v>
      </c>
      <c r="E42" s="255"/>
      <c r="F42" s="305"/>
      <c r="G42" s="232"/>
      <c r="H42" s="198" t="s">
        <v>139</v>
      </c>
      <c r="I42" s="229"/>
      <c r="J42" s="197"/>
      <c r="K42" s="341">
        <v>1</v>
      </c>
      <c r="L42" s="279"/>
      <c r="M42" s="436"/>
      <c r="N42" s="74"/>
      <c r="O42" s="204"/>
      <c r="P42" s="336">
        <v>1</v>
      </c>
      <c r="Q42" s="231"/>
      <c r="R42" s="76">
        <f t="shared" si="0"/>
        <v>3</v>
      </c>
    </row>
    <row r="43" spans="1:18" ht="12.75">
      <c r="A43" s="135"/>
      <c r="B43" s="318" t="s">
        <v>119</v>
      </c>
      <c r="C43" s="230"/>
      <c r="D43" s="229"/>
      <c r="E43" s="255"/>
      <c r="F43" s="305"/>
      <c r="G43" s="232"/>
      <c r="H43" s="326">
        <v>1</v>
      </c>
      <c r="I43" s="229"/>
      <c r="J43" s="197"/>
      <c r="K43" s="289"/>
      <c r="L43" s="337">
        <v>1</v>
      </c>
      <c r="M43" s="436"/>
      <c r="N43" s="74"/>
      <c r="O43" s="204"/>
      <c r="P43" s="336">
        <v>1</v>
      </c>
      <c r="Q43" s="231"/>
      <c r="R43" s="76">
        <f t="shared" si="0"/>
        <v>3</v>
      </c>
    </row>
    <row r="44" spans="1:18" ht="12.75">
      <c r="A44" s="135"/>
      <c r="B44" s="317" t="s">
        <v>59</v>
      </c>
      <c r="C44" s="331">
        <v>1</v>
      </c>
      <c r="D44" s="225"/>
      <c r="E44" s="372"/>
      <c r="F44" s="371"/>
      <c r="G44" s="228"/>
      <c r="H44" s="194"/>
      <c r="I44" s="225"/>
      <c r="J44" s="193" t="s">
        <v>138</v>
      </c>
      <c r="K44" s="288" t="s">
        <v>138</v>
      </c>
      <c r="L44" s="278"/>
      <c r="M44" s="433"/>
      <c r="N44" s="59"/>
      <c r="O44" s="203"/>
      <c r="P44" s="259"/>
      <c r="Q44" s="227"/>
      <c r="R44" s="61">
        <f t="shared" si="0"/>
        <v>1</v>
      </c>
    </row>
    <row r="45" spans="1:18" ht="13.5" thickBot="1">
      <c r="A45" s="345" t="s">
        <v>104</v>
      </c>
      <c r="B45" s="319" t="s">
        <v>60</v>
      </c>
      <c r="C45" s="380"/>
      <c r="D45" s="385"/>
      <c r="E45" s="256" t="s">
        <v>141</v>
      </c>
      <c r="F45" s="307" t="s">
        <v>141</v>
      </c>
      <c r="G45" s="236"/>
      <c r="H45" s="329">
        <v>1</v>
      </c>
      <c r="I45" s="233"/>
      <c r="J45" s="380"/>
      <c r="K45" s="385"/>
      <c r="L45" s="381"/>
      <c r="M45" s="434" t="s">
        <v>145</v>
      </c>
      <c r="N45" s="69"/>
      <c r="O45" s="379"/>
      <c r="P45" s="338">
        <v>1</v>
      </c>
      <c r="Q45" s="235"/>
      <c r="R45" s="71">
        <f t="shared" si="0"/>
        <v>2</v>
      </c>
    </row>
    <row r="46" spans="1:18" ht="12.75">
      <c r="A46" s="397" t="s">
        <v>104</v>
      </c>
      <c r="B46" s="398" t="s">
        <v>61</v>
      </c>
      <c r="C46" s="413"/>
      <c r="D46" s="414"/>
      <c r="E46" s="401" t="s">
        <v>141</v>
      </c>
      <c r="F46" s="402" t="s">
        <v>141</v>
      </c>
      <c r="G46" s="415"/>
      <c r="H46" s="416"/>
      <c r="I46" s="405" t="s">
        <v>144</v>
      </c>
      <c r="J46" s="413"/>
      <c r="K46" s="414"/>
      <c r="L46" s="417"/>
      <c r="M46" s="439" t="s">
        <v>145</v>
      </c>
      <c r="N46" s="407"/>
      <c r="O46" s="408" t="s">
        <v>144</v>
      </c>
      <c r="P46" s="406">
        <v>1</v>
      </c>
      <c r="Q46" s="418">
        <v>1</v>
      </c>
      <c r="R46" s="411">
        <f t="shared" si="0"/>
        <v>2</v>
      </c>
    </row>
    <row r="47" spans="1:18" ht="12.75">
      <c r="A47" s="412" t="s">
        <v>104</v>
      </c>
      <c r="B47" s="317" t="s">
        <v>62</v>
      </c>
      <c r="C47" s="226"/>
      <c r="D47" s="225" t="s">
        <v>142</v>
      </c>
      <c r="E47" s="254"/>
      <c r="F47" s="304"/>
      <c r="G47" s="228"/>
      <c r="H47" s="328">
        <v>1</v>
      </c>
      <c r="I47" s="384"/>
      <c r="J47" s="193"/>
      <c r="K47" s="327">
        <v>1</v>
      </c>
      <c r="L47" s="278"/>
      <c r="M47" s="433"/>
      <c r="N47" s="59"/>
      <c r="O47" s="203"/>
      <c r="P47" s="325">
        <v>1</v>
      </c>
      <c r="Q47" s="227"/>
      <c r="R47" s="61">
        <f t="shared" si="0"/>
        <v>3</v>
      </c>
    </row>
    <row r="48" spans="1:18" ht="12.75">
      <c r="A48" s="315" t="s">
        <v>104</v>
      </c>
      <c r="B48" s="318" t="s">
        <v>63</v>
      </c>
      <c r="C48" s="323">
        <v>1</v>
      </c>
      <c r="D48" s="229"/>
      <c r="E48" s="255"/>
      <c r="F48" s="305"/>
      <c r="G48" s="232"/>
      <c r="H48" s="198"/>
      <c r="I48" s="229"/>
      <c r="J48" s="197"/>
      <c r="K48" s="341">
        <v>1</v>
      </c>
      <c r="L48" s="279"/>
      <c r="M48" s="436"/>
      <c r="N48" s="74"/>
      <c r="O48" s="204"/>
      <c r="P48" s="336">
        <v>1</v>
      </c>
      <c r="Q48" s="231"/>
      <c r="R48" s="76">
        <f t="shared" si="0"/>
        <v>3</v>
      </c>
    </row>
    <row r="49" spans="1:18" ht="12.75">
      <c r="A49" s="135" t="s">
        <v>104</v>
      </c>
      <c r="B49" s="317" t="s">
        <v>64</v>
      </c>
      <c r="C49" s="226"/>
      <c r="D49" s="225" t="s">
        <v>142</v>
      </c>
      <c r="E49" s="254"/>
      <c r="F49" s="335">
        <v>1</v>
      </c>
      <c r="G49" s="228"/>
      <c r="H49" s="194"/>
      <c r="I49" s="225"/>
      <c r="J49" s="193"/>
      <c r="K49" s="288"/>
      <c r="L49" s="278"/>
      <c r="M49" s="440">
        <v>1</v>
      </c>
      <c r="N49" s="59"/>
      <c r="O49" s="203"/>
      <c r="P49" s="259"/>
      <c r="Q49" s="335">
        <v>1</v>
      </c>
      <c r="R49" s="61">
        <f t="shared" si="0"/>
        <v>3</v>
      </c>
    </row>
    <row r="50" spans="1:18" ht="13.5" thickBot="1">
      <c r="A50" s="345" t="s">
        <v>104</v>
      </c>
      <c r="B50" s="319" t="s">
        <v>65</v>
      </c>
      <c r="C50" s="234"/>
      <c r="D50" s="233"/>
      <c r="E50" s="380"/>
      <c r="F50" s="381"/>
      <c r="G50" s="236"/>
      <c r="H50" s="196"/>
      <c r="I50" s="233"/>
      <c r="J50" s="195"/>
      <c r="K50" s="290"/>
      <c r="L50" s="280"/>
      <c r="M50" s="434"/>
      <c r="N50" s="69"/>
      <c r="O50" s="205"/>
      <c r="P50" s="261"/>
      <c r="Q50" s="334">
        <v>1</v>
      </c>
      <c r="R50" s="71">
        <f t="shared" si="0"/>
        <v>1</v>
      </c>
    </row>
    <row r="51" spans="1:18" ht="12.75">
      <c r="A51" s="397" t="s">
        <v>104</v>
      </c>
      <c r="B51" s="398" t="s">
        <v>66</v>
      </c>
      <c r="C51" s="425"/>
      <c r="D51" s="400">
        <v>1</v>
      </c>
      <c r="E51" s="401"/>
      <c r="F51" s="402"/>
      <c r="G51" s="403"/>
      <c r="H51" s="404" t="s">
        <v>139</v>
      </c>
      <c r="I51" s="405"/>
      <c r="J51" s="399"/>
      <c r="K51" s="427"/>
      <c r="L51" s="418">
        <v>1</v>
      </c>
      <c r="M51" s="439"/>
      <c r="N51" s="407"/>
      <c r="O51" s="408"/>
      <c r="P51" s="409"/>
      <c r="Q51" s="410"/>
      <c r="R51" s="411">
        <f t="shared" si="0"/>
        <v>2</v>
      </c>
    </row>
    <row r="52" spans="1:18" ht="12.75">
      <c r="A52" s="412" t="s">
        <v>104</v>
      </c>
      <c r="B52" s="317" t="s">
        <v>67</v>
      </c>
      <c r="C52" s="226"/>
      <c r="D52" s="225"/>
      <c r="E52" s="254"/>
      <c r="F52" s="304"/>
      <c r="G52" s="228"/>
      <c r="H52" s="194"/>
      <c r="I52" s="225"/>
      <c r="J52" s="193"/>
      <c r="K52" s="288"/>
      <c r="L52" s="278"/>
      <c r="M52" s="440">
        <v>1</v>
      </c>
      <c r="N52" s="59"/>
      <c r="O52" s="203"/>
      <c r="P52" s="259"/>
      <c r="Q52" s="335">
        <v>1</v>
      </c>
      <c r="R52" s="61">
        <f t="shared" si="0"/>
        <v>2</v>
      </c>
    </row>
    <row r="53" spans="1:18" ht="12.75">
      <c r="A53" s="315" t="s">
        <v>104</v>
      </c>
      <c r="B53" s="318" t="s">
        <v>68</v>
      </c>
      <c r="C53" s="376"/>
      <c r="D53" s="383"/>
      <c r="E53" s="255" t="s">
        <v>141</v>
      </c>
      <c r="F53" s="305" t="s">
        <v>141</v>
      </c>
      <c r="G53" s="336">
        <v>1</v>
      </c>
      <c r="H53" s="198"/>
      <c r="I53" s="229"/>
      <c r="J53" s="376"/>
      <c r="K53" s="383"/>
      <c r="L53" s="377"/>
      <c r="M53" s="436" t="s">
        <v>145</v>
      </c>
      <c r="N53" s="74"/>
      <c r="O53" s="373"/>
      <c r="P53" s="260"/>
      <c r="Q53" s="337">
        <v>1</v>
      </c>
      <c r="R53" s="76">
        <f t="shared" si="0"/>
        <v>2</v>
      </c>
    </row>
    <row r="54" spans="1:18" ht="12.75">
      <c r="A54" s="135" t="s">
        <v>104</v>
      </c>
      <c r="B54" s="317" t="s">
        <v>33</v>
      </c>
      <c r="C54" s="372"/>
      <c r="D54" s="384"/>
      <c r="E54" s="331">
        <v>1</v>
      </c>
      <c r="F54" s="304"/>
      <c r="G54" s="343">
        <v>1</v>
      </c>
      <c r="H54" s="378"/>
      <c r="I54" s="225" t="s">
        <v>144</v>
      </c>
      <c r="J54" s="372"/>
      <c r="K54" s="384"/>
      <c r="L54" s="371"/>
      <c r="M54" s="433" t="s">
        <v>145</v>
      </c>
      <c r="N54" s="59"/>
      <c r="O54" s="203" t="s">
        <v>144</v>
      </c>
      <c r="P54" s="228"/>
      <c r="Q54" s="335">
        <v>1</v>
      </c>
      <c r="R54" s="61">
        <f t="shared" si="0"/>
        <v>3</v>
      </c>
    </row>
    <row r="55" spans="1:18" ht="13.5" thickBot="1">
      <c r="A55" s="136"/>
      <c r="B55" s="322"/>
      <c r="C55" s="238"/>
      <c r="D55" s="237"/>
      <c r="E55" s="257"/>
      <c r="F55" s="308"/>
      <c r="G55" s="240"/>
      <c r="H55" s="200"/>
      <c r="I55" s="237"/>
      <c r="J55" s="199"/>
      <c r="K55" s="291"/>
      <c r="L55" s="281"/>
      <c r="M55" s="438"/>
      <c r="N55" s="64"/>
      <c r="O55" s="207"/>
      <c r="P55" s="262"/>
      <c r="Q55" s="239"/>
      <c r="R55" s="66">
        <f t="shared" si="0"/>
        <v>0</v>
      </c>
    </row>
    <row r="56" spans="2:18" ht="13.5" thickBot="1">
      <c r="B56" s="104" t="s">
        <v>148</v>
      </c>
      <c r="C56" s="99">
        <f aca="true" t="shared" si="1" ref="C56:R56">SUM(C12:C55)</f>
        <v>8</v>
      </c>
      <c r="D56" s="102">
        <f t="shared" si="1"/>
        <v>8</v>
      </c>
      <c r="E56" s="99">
        <f t="shared" si="1"/>
        <v>6</v>
      </c>
      <c r="F56" s="101">
        <f t="shared" si="1"/>
        <v>6</v>
      </c>
      <c r="G56" s="296">
        <f t="shared" si="1"/>
        <v>6</v>
      </c>
      <c r="H56" s="100">
        <f t="shared" si="1"/>
        <v>10</v>
      </c>
      <c r="I56" s="241">
        <f t="shared" si="1"/>
        <v>6</v>
      </c>
      <c r="J56" s="99">
        <f t="shared" si="1"/>
        <v>6</v>
      </c>
      <c r="K56" s="242">
        <f t="shared" si="1"/>
        <v>6</v>
      </c>
      <c r="L56" s="243">
        <f t="shared" si="1"/>
        <v>6</v>
      </c>
      <c r="M56" s="241">
        <f t="shared" si="1"/>
        <v>6</v>
      </c>
      <c r="N56" s="208">
        <f t="shared" si="1"/>
        <v>6</v>
      </c>
      <c r="O56" s="208">
        <f t="shared" si="1"/>
        <v>6</v>
      </c>
      <c r="P56" s="243">
        <f t="shared" si="1"/>
        <v>10</v>
      </c>
      <c r="Q56" s="241">
        <f t="shared" si="1"/>
        <v>6</v>
      </c>
      <c r="R56" s="103">
        <f t="shared" si="1"/>
        <v>102</v>
      </c>
    </row>
  </sheetData>
  <mergeCells count="4">
    <mergeCell ref="A4:A11"/>
    <mergeCell ref="C11:D11"/>
    <mergeCell ref="C3:D3"/>
    <mergeCell ref="C4:D4"/>
  </mergeCells>
  <printOptions/>
  <pageMargins left="0.3937007874015748" right="0.3937007874015748" top="0.45" bottom="0.5905511811023623" header="0.39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0">
      <selection activeCell="D22" sqref="D22"/>
    </sheetView>
  </sheetViews>
  <sheetFormatPr defaultColWidth="11.421875" defaultRowHeight="12.75"/>
  <cols>
    <col min="1" max="1" width="2.7109375" style="0" customWidth="1"/>
    <col min="2" max="2" width="20.7109375" style="0" customWidth="1"/>
  </cols>
  <sheetData>
    <row r="1" spans="2:16" ht="15.75">
      <c r="B1" s="78" t="s">
        <v>112</v>
      </c>
      <c r="P1" t="s">
        <v>98</v>
      </c>
    </row>
    <row r="2" spans="16:17" ht="13.5" thickBot="1">
      <c r="P2" t="s">
        <v>99</v>
      </c>
      <c r="Q2" s="97">
        <v>40046</v>
      </c>
    </row>
    <row r="3" spans="1:18" ht="13.5" thickBot="1">
      <c r="A3" s="134"/>
      <c r="B3" s="125" t="s">
        <v>96</v>
      </c>
      <c r="C3" s="244" t="s">
        <v>80</v>
      </c>
      <c r="D3" s="282"/>
      <c r="E3" s="250" t="s">
        <v>82</v>
      </c>
      <c r="F3" s="297" t="s">
        <v>82</v>
      </c>
      <c r="G3" s="292" t="s">
        <v>80</v>
      </c>
      <c r="H3" s="186" t="s">
        <v>80</v>
      </c>
      <c r="I3" s="46" t="s">
        <v>80</v>
      </c>
      <c r="J3" s="185" t="s">
        <v>82</v>
      </c>
      <c r="K3" s="272" t="s">
        <v>82</v>
      </c>
      <c r="L3" s="264" t="s">
        <v>80</v>
      </c>
      <c r="M3" s="210" t="s">
        <v>80</v>
      </c>
      <c r="N3" s="38" t="s">
        <v>82</v>
      </c>
      <c r="O3" s="209" t="s">
        <v>80</v>
      </c>
      <c r="P3" s="309" t="s">
        <v>80</v>
      </c>
      <c r="Q3" s="249" t="s">
        <v>80</v>
      </c>
      <c r="R3" s="44"/>
    </row>
    <row r="4" spans="1:18" ht="12.75">
      <c r="A4" s="169" t="s">
        <v>103</v>
      </c>
      <c r="B4" s="126" t="s">
        <v>90</v>
      </c>
      <c r="C4" s="245" t="s">
        <v>81</v>
      </c>
      <c r="D4" s="283"/>
      <c r="E4" s="251" t="s">
        <v>120</v>
      </c>
      <c r="F4" s="298" t="s">
        <v>120</v>
      </c>
      <c r="G4" s="293" t="s">
        <v>81</v>
      </c>
      <c r="H4" s="188" t="s">
        <v>81</v>
      </c>
      <c r="I4" s="47" t="s">
        <v>81</v>
      </c>
      <c r="J4" s="187" t="s">
        <v>81</v>
      </c>
      <c r="K4" s="273" t="s">
        <v>81</v>
      </c>
      <c r="L4" s="265" t="s">
        <v>81</v>
      </c>
      <c r="M4" s="213" t="s">
        <v>81</v>
      </c>
      <c r="N4" s="37" t="s">
        <v>81</v>
      </c>
      <c r="O4" s="212" t="s">
        <v>81</v>
      </c>
      <c r="P4" s="310" t="s">
        <v>81</v>
      </c>
      <c r="Q4" s="216" t="s">
        <v>81</v>
      </c>
      <c r="R4" s="45"/>
    </row>
    <row r="5" spans="1:18" ht="12.75">
      <c r="A5" s="169"/>
      <c r="B5" s="126" t="s">
        <v>91</v>
      </c>
      <c r="C5" s="187" t="s">
        <v>113</v>
      </c>
      <c r="D5" s="284" t="s">
        <v>113</v>
      </c>
      <c r="E5" s="251" t="s">
        <v>117</v>
      </c>
      <c r="F5" s="298" t="s">
        <v>117</v>
      </c>
      <c r="G5" s="293" t="s">
        <v>121</v>
      </c>
      <c r="H5" s="188" t="s">
        <v>123</v>
      </c>
      <c r="I5" s="47" t="s">
        <v>125</v>
      </c>
      <c r="J5" s="187" t="s">
        <v>126</v>
      </c>
      <c r="K5" s="273" t="s">
        <v>126</v>
      </c>
      <c r="L5" s="265" t="s">
        <v>126</v>
      </c>
      <c r="M5" s="213" t="s">
        <v>128</v>
      </c>
      <c r="N5" s="37" t="s">
        <v>130</v>
      </c>
      <c r="O5" s="212" t="s">
        <v>132</v>
      </c>
      <c r="P5" s="310" t="s">
        <v>133</v>
      </c>
      <c r="Q5" s="216" t="s">
        <v>135</v>
      </c>
      <c r="R5" s="45"/>
    </row>
    <row r="6" spans="1:18" ht="12.75">
      <c r="A6" s="169"/>
      <c r="B6" s="126" t="s">
        <v>115</v>
      </c>
      <c r="C6" s="187" t="s">
        <v>116</v>
      </c>
      <c r="D6" s="284" t="s">
        <v>116</v>
      </c>
      <c r="E6" s="251" t="s">
        <v>118</v>
      </c>
      <c r="F6" s="298" t="s">
        <v>118</v>
      </c>
      <c r="G6" s="293" t="s">
        <v>122</v>
      </c>
      <c r="H6" s="188" t="s">
        <v>124</v>
      </c>
      <c r="I6" s="47" t="s">
        <v>116</v>
      </c>
      <c r="J6" s="187" t="s">
        <v>127</v>
      </c>
      <c r="K6" s="273" t="s">
        <v>127</v>
      </c>
      <c r="L6" s="265" t="s">
        <v>127</v>
      </c>
      <c r="M6" s="213" t="s">
        <v>129</v>
      </c>
      <c r="N6" s="37" t="s">
        <v>131</v>
      </c>
      <c r="O6" s="212" t="s">
        <v>127</v>
      </c>
      <c r="P6" s="311" t="s">
        <v>134</v>
      </c>
      <c r="Q6" s="263" t="s">
        <v>136</v>
      </c>
      <c r="R6" s="45"/>
    </row>
    <row r="7" spans="1:18" ht="12.75">
      <c r="A7" s="169"/>
      <c r="B7" s="126" t="s">
        <v>92</v>
      </c>
      <c r="C7" s="187" t="s">
        <v>78</v>
      </c>
      <c r="D7" s="284" t="s">
        <v>79</v>
      </c>
      <c r="E7" s="251" t="s">
        <v>79</v>
      </c>
      <c r="F7" s="298" t="s">
        <v>79</v>
      </c>
      <c r="G7" s="293" t="s">
        <v>79</v>
      </c>
      <c r="H7" s="188" t="s">
        <v>79</v>
      </c>
      <c r="I7" s="47" t="s">
        <v>79</v>
      </c>
      <c r="J7" s="187" t="s">
        <v>78</v>
      </c>
      <c r="K7" s="273" t="s">
        <v>78</v>
      </c>
      <c r="L7" s="265" t="s">
        <v>79</v>
      </c>
      <c r="M7" s="213" t="s">
        <v>79</v>
      </c>
      <c r="N7" s="37" t="s">
        <v>79</v>
      </c>
      <c r="O7" s="212" t="s">
        <v>79</v>
      </c>
      <c r="P7" s="310" t="s">
        <v>79</v>
      </c>
      <c r="Q7" s="216" t="s">
        <v>79</v>
      </c>
      <c r="R7" s="45"/>
    </row>
    <row r="8" spans="1:18" ht="12.75">
      <c r="A8" s="169"/>
      <c r="B8" s="126" t="s">
        <v>93</v>
      </c>
      <c r="C8" s="189">
        <v>39696</v>
      </c>
      <c r="D8" s="285">
        <v>40062</v>
      </c>
      <c r="E8" s="252">
        <v>40069</v>
      </c>
      <c r="F8" s="299">
        <v>40069</v>
      </c>
      <c r="G8" s="294">
        <v>40076</v>
      </c>
      <c r="H8" s="190">
        <v>40097</v>
      </c>
      <c r="I8" s="48">
        <v>40111</v>
      </c>
      <c r="J8" s="189">
        <v>40166</v>
      </c>
      <c r="K8" s="274">
        <v>40166</v>
      </c>
      <c r="L8" s="266">
        <v>40167</v>
      </c>
      <c r="M8" s="220">
        <v>40167</v>
      </c>
      <c r="N8" s="39">
        <v>40188</v>
      </c>
      <c r="O8" s="219">
        <v>40202</v>
      </c>
      <c r="P8" s="312">
        <v>40202</v>
      </c>
      <c r="Q8" s="247">
        <v>40216</v>
      </c>
      <c r="R8" s="6"/>
    </row>
    <row r="9" spans="1:18" ht="12.75">
      <c r="A9" s="169"/>
      <c r="B9" s="126" t="s">
        <v>94</v>
      </c>
      <c r="C9" s="189" t="s">
        <v>76</v>
      </c>
      <c r="D9" s="285" t="s">
        <v>76</v>
      </c>
      <c r="E9" s="252" t="s">
        <v>76</v>
      </c>
      <c r="F9" s="299" t="s">
        <v>76</v>
      </c>
      <c r="G9" s="294" t="s">
        <v>76</v>
      </c>
      <c r="H9" s="190" t="s">
        <v>76</v>
      </c>
      <c r="I9" s="48" t="s">
        <v>76</v>
      </c>
      <c r="J9" s="189" t="s">
        <v>76</v>
      </c>
      <c r="K9" s="274" t="s">
        <v>76</v>
      </c>
      <c r="L9" s="266" t="s">
        <v>76</v>
      </c>
      <c r="M9" s="220" t="s">
        <v>76</v>
      </c>
      <c r="N9" s="39" t="s">
        <v>76</v>
      </c>
      <c r="O9" s="219" t="s">
        <v>76</v>
      </c>
      <c r="P9" s="313" t="s">
        <v>76</v>
      </c>
      <c r="Q9" s="247" t="s">
        <v>76</v>
      </c>
      <c r="R9" s="42" t="s">
        <v>114</v>
      </c>
    </row>
    <row r="10" spans="1:18" ht="12.75">
      <c r="A10" s="170"/>
      <c r="B10" s="126" t="s">
        <v>95</v>
      </c>
      <c r="C10" s="349">
        <v>6</v>
      </c>
      <c r="D10" s="350">
        <v>6</v>
      </c>
      <c r="E10" s="351">
        <v>3</v>
      </c>
      <c r="F10" s="352">
        <v>4</v>
      </c>
      <c r="G10" s="353">
        <v>4</v>
      </c>
      <c r="H10" s="354">
        <v>5</v>
      </c>
      <c r="I10" s="355">
        <v>4</v>
      </c>
      <c r="J10" s="349">
        <v>4</v>
      </c>
      <c r="K10" s="356">
        <v>4</v>
      </c>
      <c r="L10" s="357">
        <v>4</v>
      </c>
      <c r="M10" s="358">
        <v>3</v>
      </c>
      <c r="N10" s="359">
        <v>3</v>
      </c>
      <c r="O10" s="360">
        <v>4</v>
      </c>
      <c r="P10" s="361">
        <v>5</v>
      </c>
      <c r="Q10" s="362">
        <v>4</v>
      </c>
      <c r="R10" s="149"/>
    </row>
    <row r="11" spans="1:18" ht="13.5" thickBot="1">
      <c r="A11" s="170"/>
      <c r="B11" s="127" t="s">
        <v>107</v>
      </c>
      <c r="C11" s="363" t="s">
        <v>111</v>
      </c>
      <c r="D11" s="364"/>
      <c r="E11" s="300" t="s">
        <v>108</v>
      </c>
      <c r="F11" s="301" t="s">
        <v>108</v>
      </c>
      <c r="G11" s="295" t="s">
        <v>108</v>
      </c>
      <c r="H11" s="201" t="s">
        <v>110</v>
      </c>
      <c r="I11" s="246" t="s">
        <v>108</v>
      </c>
      <c r="J11" s="276" t="s">
        <v>108</v>
      </c>
      <c r="K11" s="275" t="s">
        <v>108</v>
      </c>
      <c r="L11" s="267" t="s">
        <v>108</v>
      </c>
      <c r="M11" s="246" t="s">
        <v>108</v>
      </c>
      <c r="N11" s="152" t="s">
        <v>108</v>
      </c>
      <c r="O11" s="365" t="s">
        <v>108</v>
      </c>
      <c r="P11" s="366" t="s">
        <v>110</v>
      </c>
      <c r="Q11" s="367" t="s">
        <v>108</v>
      </c>
      <c r="R11" s="43"/>
    </row>
    <row r="12" spans="1:18" ht="13.5" thickTop="1">
      <c r="A12" s="137" t="s">
        <v>104</v>
      </c>
      <c r="B12" s="316" t="s">
        <v>37</v>
      </c>
      <c r="C12" s="339">
        <v>1</v>
      </c>
      <c r="D12" s="287"/>
      <c r="E12" s="253"/>
      <c r="F12" s="302"/>
      <c r="G12" s="224"/>
      <c r="H12" s="192"/>
      <c r="I12" s="222"/>
      <c r="J12" s="191"/>
      <c r="K12" s="277"/>
      <c r="L12" s="324">
        <v>1</v>
      </c>
      <c r="M12" s="222"/>
      <c r="N12" s="54"/>
      <c r="O12" s="202"/>
      <c r="P12" s="258"/>
      <c r="Q12" s="223"/>
      <c r="R12" s="56">
        <f aca="true" t="shared" si="0" ref="R12:R55">SUM(C12:Q12)</f>
        <v>2</v>
      </c>
    </row>
    <row r="13" spans="1:18" ht="12.75">
      <c r="A13" s="135" t="s">
        <v>104</v>
      </c>
      <c r="B13" s="317" t="s">
        <v>38</v>
      </c>
      <c r="C13" s="193"/>
      <c r="D13" s="288"/>
      <c r="E13" s="303"/>
      <c r="F13" s="304"/>
      <c r="G13" s="325">
        <v>1</v>
      </c>
      <c r="H13" s="194"/>
      <c r="I13" s="225"/>
      <c r="J13" s="193"/>
      <c r="K13" s="278"/>
      <c r="L13" s="325">
        <v>1</v>
      </c>
      <c r="M13" s="225"/>
      <c r="N13" s="59"/>
      <c r="O13" s="203"/>
      <c r="P13" s="259"/>
      <c r="Q13" s="227"/>
      <c r="R13" s="61">
        <f t="shared" si="0"/>
        <v>2</v>
      </c>
    </row>
    <row r="14" spans="1:18" ht="12.75">
      <c r="A14" s="345" t="s">
        <v>104</v>
      </c>
      <c r="B14" s="319" t="s">
        <v>39</v>
      </c>
      <c r="C14" s="195"/>
      <c r="D14" s="290"/>
      <c r="E14" s="256"/>
      <c r="F14" s="307"/>
      <c r="G14" s="236"/>
      <c r="H14" s="196"/>
      <c r="I14" s="233"/>
      <c r="J14" s="195"/>
      <c r="K14" s="280"/>
      <c r="L14" s="270"/>
      <c r="M14" s="233"/>
      <c r="N14" s="69"/>
      <c r="O14" s="205"/>
      <c r="P14" s="261"/>
      <c r="Q14" s="235"/>
      <c r="R14" s="71">
        <f t="shared" si="0"/>
        <v>0</v>
      </c>
    </row>
    <row r="15" spans="1:18" ht="13.5" thickBot="1">
      <c r="A15" s="346" t="s">
        <v>104</v>
      </c>
      <c r="B15" s="322" t="s">
        <v>41</v>
      </c>
      <c r="C15" s="199"/>
      <c r="D15" s="291"/>
      <c r="E15" s="347">
        <v>1</v>
      </c>
      <c r="F15" s="308"/>
      <c r="G15" s="240"/>
      <c r="H15" s="200"/>
      <c r="I15" s="237"/>
      <c r="J15" s="199"/>
      <c r="K15" s="281"/>
      <c r="L15" s="271"/>
      <c r="M15" s="332">
        <v>1</v>
      </c>
      <c r="N15" s="64"/>
      <c r="O15" s="207"/>
      <c r="P15" s="262"/>
      <c r="Q15" s="239"/>
      <c r="R15" s="66">
        <f t="shared" si="0"/>
        <v>2</v>
      </c>
    </row>
    <row r="16" spans="1:18" ht="12.75">
      <c r="A16" s="135"/>
      <c r="B16" s="318" t="s">
        <v>42</v>
      </c>
      <c r="C16" s="323">
        <v>1</v>
      </c>
      <c r="D16" s="289"/>
      <c r="E16" s="255"/>
      <c r="F16" s="305"/>
      <c r="G16" s="232"/>
      <c r="H16" s="326">
        <v>1</v>
      </c>
      <c r="I16" s="229"/>
      <c r="J16" s="197"/>
      <c r="K16" s="279"/>
      <c r="L16" s="269"/>
      <c r="M16" s="229"/>
      <c r="N16" s="326">
        <v>1</v>
      </c>
      <c r="O16" s="204"/>
      <c r="P16" s="260"/>
      <c r="Q16" s="231"/>
      <c r="R16" s="76">
        <f t="shared" si="0"/>
        <v>3</v>
      </c>
    </row>
    <row r="17" spans="1:18" ht="12.75">
      <c r="A17" s="135"/>
      <c r="B17" s="317" t="s">
        <v>43</v>
      </c>
      <c r="C17" s="193"/>
      <c r="D17" s="327">
        <v>1</v>
      </c>
      <c r="E17" s="254"/>
      <c r="F17" s="304"/>
      <c r="G17" s="228"/>
      <c r="H17" s="194"/>
      <c r="I17" s="327">
        <v>1</v>
      </c>
      <c r="J17" s="193"/>
      <c r="K17" s="278"/>
      <c r="L17" s="268"/>
      <c r="M17" s="225"/>
      <c r="N17" s="328">
        <v>1</v>
      </c>
      <c r="O17" s="203"/>
      <c r="P17" s="259"/>
      <c r="Q17" s="227"/>
      <c r="R17" s="61">
        <f t="shared" si="0"/>
        <v>3</v>
      </c>
    </row>
    <row r="18" spans="1:18" ht="12.75">
      <c r="A18" s="345"/>
      <c r="B18" s="319" t="s">
        <v>4</v>
      </c>
      <c r="C18" s="195"/>
      <c r="D18" s="290"/>
      <c r="E18" s="256"/>
      <c r="F18" s="306"/>
      <c r="G18" s="236"/>
      <c r="H18" s="196"/>
      <c r="I18" s="330">
        <v>1</v>
      </c>
      <c r="J18" s="195"/>
      <c r="K18" s="280"/>
      <c r="L18" s="270"/>
      <c r="M18" s="233"/>
      <c r="N18" s="329">
        <v>1</v>
      </c>
      <c r="O18" s="205"/>
      <c r="P18" s="261"/>
      <c r="Q18" s="235"/>
      <c r="R18" s="71">
        <f t="shared" si="0"/>
        <v>2</v>
      </c>
    </row>
    <row r="19" spans="1:18" ht="13.5" thickBot="1">
      <c r="A19" s="346" t="s">
        <v>104</v>
      </c>
      <c r="B19" s="322" t="s">
        <v>5</v>
      </c>
      <c r="C19" s="199"/>
      <c r="D19" s="291"/>
      <c r="E19" s="257"/>
      <c r="F19" s="308"/>
      <c r="G19" s="240"/>
      <c r="H19" s="344">
        <v>1</v>
      </c>
      <c r="I19" s="237"/>
      <c r="J19" s="199"/>
      <c r="K19" s="281"/>
      <c r="L19" s="271"/>
      <c r="M19" s="332">
        <v>1</v>
      </c>
      <c r="N19" s="64"/>
      <c r="O19" s="207"/>
      <c r="P19" s="262"/>
      <c r="Q19" s="239"/>
      <c r="R19" s="66">
        <f t="shared" si="0"/>
        <v>2</v>
      </c>
    </row>
    <row r="20" spans="1:18" ht="12.75">
      <c r="A20" s="135" t="s">
        <v>104</v>
      </c>
      <c r="B20" s="318" t="s">
        <v>6</v>
      </c>
      <c r="C20" s="323">
        <v>1</v>
      </c>
      <c r="D20" s="289"/>
      <c r="E20" s="323">
        <v>1</v>
      </c>
      <c r="F20" s="305"/>
      <c r="G20" s="232"/>
      <c r="H20" s="198"/>
      <c r="I20" s="229"/>
      <c r="J20" s="197"/>
      <c r="K20" s="279"/>
      <c r="L20" s="269"/>
      <c r="M20" s="229"/>
      <c r="N20" s="326">
        <v>1</v>
      </c>
      <c r="O20" s="204"/>
      <c r="P20" s="260"/>
      <c r="Q20" s="231"/>
      <c r="R20" s="76">
        <f t="shared" si="0"/>
        <v>3</v>
      </c>
    </row>
    <row r="21" spans="1:18" ht="12.75">
      <c r="A21" s="135" t="s">
        <v>104</v>
      </c>
      <c r="B21" s="317" t="s">
        <v>44</v>
      </c>
      <c r="C21" s="193"/>
      <c r="D21" s="288"/>
      <c r="E21" s="254"/>
      <c r="F21" s="304"/>
      <c r="G21" s="325">
        <v>1</v>
      </c>
      <c r="H21" s="194"/>
      <c r="I21" s="225"/>
      <c r="J21" s="331">
        <v>1</v>
      </c>
      <c r="K21" s="278"/>
      <c r="L21" s="268"/>
      <c r="M21" s="225"/>
      <c r="N21" s="59"/>
      <c r="O21" s="203"/>
      <c r="P21" s="259"/>
      <c r="Q21" s="227"/>
      <c r="R21" s="61">
        <f t="shared" si="0"/>
        <v>2</v>
      </c>
    </row>
    <row r="22" spans="1:18" ht="12.75">
      <c r="A22" s="135" t="s">
        <v>104</v>
      </c>
      <c r="B22" s="317" t="s">
        <v>45</v>
      </c>
      <c r="C22" s="193"/>
      <c r="D22" s="288"/>
      <c r="E22" s="331">
        <v>1</v>
      </c>
      <c r="F22" s="304"/>
      <c r="G22" s="228"/>
      <c r="H22" s="194"/>
      <c r="I22" s="327">
        <v>1</v>
      </c>
      <c r="J22" s="193"/>
      <c r="K22" s="278"/>
      <c r="L22" s="268"/>
      <c r="M22" s="225"/>
      <c r="N22" s="328">
        <v>1</v>
      </c>
      <c r="O22" s="203"/>
      <c r="P22" s="259"/>
      <c r="Q22" s="227"/>
      <c r="R22" s="61">
        <f t="shared" si="0"/>
        <v>3</v>
      </c>
    </row>
    <row r="23" spans="1:18" ht="13.5" thickBot="1">
      <c r="A23" s="136" t="s">
        <v>104</v>
      </c>
      <c r="B23" s="320" t="s">
        <v>46</v>
      </c>
      <c r="C23" s="199"/>
      <c r="D23" s="291"/>
      <c r="E23" s="257"/>
      <c r="F23" s="333">
        <v>1</v>
      </c>
      <c r="G23" s="240"/>
      <c r="H23" s="200"/>
      <c r="I23" s="237"/>
      <c r="J23" s="199"/>
      <c r="K23" s="281"/>
      <c r="L23" s="271"/>
      <c r="M23" s="332">
        <v>1</v>
      </c>
      <c r="N23" s="64"/>
      <c r="O23" s="207"/>
      <c r="P23" s="262"/>
      <c r="Q23" s="239"/>
      <c r="R23" s="66">
        <f t="shared" si="0"/>
        <v>2</v>
      </c>
    </row>
    <row r="24" spans="1:18" ht="12.75">
      <c r="A24" s="315" t="s">
        <v>104</v>
      </c>
      <c r="B24" s="321" t="s">
        <v>48</v>
      </c>
      <c r="C24" s="323">
        <v>1</v>
      </c>
      <c r="D24" s="289"/>
      <c r="E24" s="255"/>
      <c r="F24" s="305"/>
      <c r="G24" s="232"/>
      <c r="H24" s="326">
        <v>1</v>
      </c>
      <c r="I24" s="229"/>
      <c r="J24" s="197"/>
      <c r="K24" s="279"/>
      <c r="L24" s="269"/>
      <c r="M24" s="229"/>
      <c r="N24" s="74"/>
      <c r="O24" s="204"/>
      <c r="P24" s="260"/>
      <c r="Q24" s="231"/>
      <c r="R24" s="76">
        <f t="shared" si="0"/>
        <v>2</v>
      </c>
    </row>
    <row r="25" spans="1:18" ht="12.75">
      <c r="A25" s="135" t="s">
        <v>104</v>
      </c>
      <c r="B25" s="317" t="s">
        <v>9</v>
      </c>
      <c r="C25" s="193"/>
      <c r="D25" s="288"/>
      <c r="E25" s="331">
        <v>1</v>
      </c>
      <c r="F25" s="304"/>
      <c r="G25" s="228"/>
      <c r="H25" s="194"/>
      <c r="I25" s="327">
        <v>1</v>
      </c>
      <c r="J25" s="193"/>
      <c r="K25" s="278"/>
      <c r="L25" s="268"/>
      <c r="M25" s="225"/>
      <c r="N25" s="59"/>
      <c r="O25" s="203"/>
      <c r="P25" s="259"/>
      <c r="Q25" s="227"/>
      <c r="R25" s="61">
        <f t="shared" si="0"/>
        <v>2</v>
      </c>
    </row>
    <row r="26" spans="1:18" ht="12.75">
      <c r="A26" s="135" t="s">
        <v>104</v>
      </c>
      <c r="B26" s="317" t="s">
        <v>10</v>
      </c>
      <c r="C26" s="193"/>
      <c r="D26" s="288"/>
      <c r="E26" s="254"/>
      <c r="F26" s="304"/>
      <c r="G26" s="325">
        <v>1</v>
      </c>
      <c r="H26" s="194"/>
      <c r="I26" s="225"/>
      <c r="J26" s="331">
        <v>1</v>
      </c>
      <c r="K26" s="278"/>
      <c r="L26" s="268"/>
      <c r="M26" s="225"/>
      <c r="N26" s="59"/>
      <c r="O26" s="203"/>
      <c r="P26" s="259"/>
      <c r="Q26" s="227"/>
      <c r="R26" s="61">
        <f t="shared" si="0"/>
        <v>2</v>
      </c>
    </row>
    <row r="27" spans="1:18" ht="12.75">
      <c r="A27" s="345" t="s">
        <v>104</v>
      </c>
      <c r="B27" s="319" t="s">
        <v>49</v>
      </c>
      <c r="C27" s="195"/>
      <c r="D27" s="290"/>
      <c r="E27" s="256"/>
      <c r="F27" s="334">
        <v>1</v>
      </c>
      <c r="G27" s="236"/>
      <c r="H27" s="196"/>
      <c r="I27" s="233"/>
      <c r="J27" s="195"/>
      <c r="K27" s="280"/>
      <c r="L27" s="270"/>
      <c r="M27" s="330">
        <v>1</v>
      </c>
      <c r="N27" s="69"/>
      <c r="O27" s="205"/>
      <c r="P27" s="261"/>
      <c r="Q27" s="235"/>
      <c r="R27" s="71">
        <f t="shared" si="0"/>
        <v>2</v>
      </c>
    </row>
    <row r="28" spans="1:18" ht="13.5" thickBot="1">
      <c r="A28" s="346"/>
      <c r="B28" s="322" t="s">
        <v>11</v>
      </c>
      <c r="C28" s="199"/>
      <c r="D28" s="291"/>
      <c r="E28" s="257"/>
      <c r="F28" s="308"/>
      <c r="G28" s="240"/>
      <c r="H28" s="344">
        <v>1</v>
      </c>
      <c r="I28" s="237"/>
      <c r="J28" s="347">
        <v>1</v>
      </c>
      <c r="K28" s="281"/>
      <c r="L28" s="271"/>
      <c r="M28" s="237"/>
      <c r="N28" s="64"/>
      <c r="O28" s="207"/>
      <c r="P28" s="262"/>
      <c r="Q28" s="239"/>
      <c r="R28" s="66">
        <f t="shared" si="0"/>
        <v>2</v>
      </c>
    </row>
    <row r="29" spans="1:18" ht="12.75">
      <c r="A29" s="135" t="s">
        <v>104</v>
      </c>
      <c r="B29" s="318" t="s">
        <v>50</v>
      </c>
      <c r="C29" s="197"/>
      <c r="D29" s="289"/>
      <c r="E29" s="323">
        <v>1</v>
      </c>
      <c r="F29" s="305"/>
      <c r="G29" s="232"/>
      <c r="H29" s="198"/>
      <c r="I29" s="229"/>
      <c r="J29" s="323">
        <v>1</v>
      </c>
      <c r="K29" s="279"/>
      <c r="L29" s="269"/>
      <c r="M29" s="229"/>
      <c r="N29" s="326">
        <v>1</v>
      </c>
      <c r="O29" s="204"/>
      <c r="P29" s="260"/>
      <c r="Q29" s="231"/>
      <c r="R29" s="76">
        <f t="shared" si="0"/>
        <v>3</v>
      </c>
    </row>
    <row r="30" spans="1:18" ht="12.75">
      <c r="A30" s="135" t="s">
        <v>104</v>
      </c>
      <c r="B30" s="317" t="s">
        <v>13</v>
      </c>
      <c r="C30" s="193"/>
      <c r="D30" s="327">
        <v>1</v>
      </c>
      <c r="E30" s="254"/>
      <c r="F30" s="304"/>
      <c r="G30" s="228"/>
      <c r="H30" s="194"/>
      <c r="I30" s="225"/>
      <c r="J30" s="331">
        <v>1</v>
      </c>
      <c r="K30" s="278"/>
      <c r="L30" s="268"/>
      <c r="M30" s="225"/>
      <c r="N30" s="59"/>
      <c r="O30" s="328">
        <v>1</v>
      </c>
      <c r="P30" s="259"/>
      <c r="Q30" s="227"/>
      <c r="R30" s="61">
        <f t="shared" si="0"/>
        <v>3</v>
      </c>
    </row>
    <row r="31" spans="1:18" ht="12.75">
      <c r="A31" s="135"/>
      <c r="B31" s="317" t="s">
        <v>14</v>
      </c>
      <c r="C31" s="193"/>
      <c r="D31" s="327">
        <v>1</v>
      </c>
      <c r="E31" s="254"/>
      <c r="F31" s="304"/>
      <c r="G31" s="228"/>
      <c r="H31" s="194"/>
      <c r="I31" s="327">
        <v>1</v>
      </c>
      <c r="J31" s="193"/>
      <c r="K31" s="278"/>
      <c r="L31" s="268"/>
      <c r="M31" s="225"/>
      <c r="N31" s="314"/>
      <c r="O31" s="342">
        <v>1</v>
      </c>
      <c r="P31" s="259"/>
      <c r="Q31" s="227"/>
      <c r="R31" s="61">
        <f t="shared" si="0"/>
        <v>3</v>
      </c>
    </row>
    <row r="32" spans="1:18" ht="13.5" thickBot="1">
      <c r="A32" s="136" t="s">
        <v>104</v>
      </c>
      <c r="B32" s="322" t="s">
        <v>15</v>
      </c>
      <c r="C32" s="199"/>
      <c r="D32" s="291"/>
      <c r="E32" s="257"/>
      <c r="F32" s="333">
        <v>1</v>
      </c>
      <c r="G32" s="240"/>
      <c r="H32" s="344">
        <v>1</v>
      </c>
      <c r="I32" s="237"/>
      <c r="J32" s="199"/>
      <c r="K32" s="281"/>
      <c r="L32" s="271"/>
      <c r="M32" s="237"/>
      <c r="N32" s="64"/>
      <c r="O32" s="344">
        <v>1</v>
      </c>
      <c r="P32" s="262"/>
      <c r="Q32" s="239"/>
      <c r="R32" s="66">
        <f t="shared" si="0"/>
        <v>3</v>
      </c>
    </row>
    <row r="33" spans="1:18" ht="12.75">
      <c r="A33" s="315"/>
      <c r="B33" s="318" t="s">
        <v>51</v>
      </c>
      <c r="C33" s="197"/>
      <c r="D33" s="289"/>
      <c r="E33" s="255"/>
      <c r="F33" s="337">
        <v>1</v>
      </c>
      <c r="G33" s="232"/>
      <c r="H33" s="198"/>
      <c r="I33" s="229"/>
      <c r="J33" s="323">
        <v>1</v>
      </c>
      <c r="K33" s="279"/>
      <c r="L33" s="269"/>
      <c r="M33" s="229"/>
      <c r="N33" s="74"/>
      <c r="O33" s="204"/>
      <c r="P33" s="260"/>
      <c r="Q33" s="231"/>
      <c r="R33" s="76">
        <f t="shared" si="0"/>
        <v>2</v>
      </c>
    </row>
    <row r="34" spans="1:18" ht="12.75">
      <c r="A34" s="135"/>
      <c r="B34" s="317" t="s">
        <v>52</v>
      </c>
      <c r="C34" s="193"/>
      <c r="D34" s="327">
        <v>1</v>
      </c>
      <c r="E34" s="254"/>
      <c r="F34" s="304"/>
      <c r="G34" s="228"/>
      <c r="H34" s="194"/>
      <c r="I34" s="327">
        <v>1</v>
      </c>
      <c r="J34" s="193"/>
      <c r="K34" s="278"/>
      <c r="L34" s="268"/>
      <c r="M34" s="225"/>
      <c r="N34" s="59"/>
      <c r="O34" s="328">
        <v>1</v>
      </c>
      <c r="P34" s="259"/>
      <c r="Q34" s="227"/>
      <c r="R34" s="61">
        <f t="shared" si="0"/>
        <v>3</v>
      </c>
    </row>
    <row r="35" spans="1:18" ht="12.75">
      <c r="A35" s="345"/>
      <c r="B35" s="319" t="s">
        <v>106</v>
      </c>
      <c r="C35" s="340">
        <v>1</v>
      </c>
      <c r="D35" s="290"/>
      <c r="E35" s="256"/>
      <c r="F35" s="307"/>
      <c r="G35" s="236"/>
      <c r="H35" s="196"/>
      <c r="I35" s="233"/>
      <c r="J35" s="195"/>
      <c r="K35" s="280"/>
      <c r="L35" s="270"/>
      <c r="M35" s="233"/>
      <c r="N35" s="69"/>
      <c r="O35" s="205"/>
      <c r="P35" s="261"/>
      <c r="Q35" s="235"/>
      <c r="R35" s="71">
        <f t="shared" si="0"/>
        <v>1</v>
      </c>
    </row>
    <row r="36" spans="1:18" ht="13.5" thickBot="1">
      <c r="A36" s="346" t="s">
        <v>104</v>
      </c>
      <c r="B36" s="322" t="s">
        <v>54</v>
      </c>
      <c r="C36" s="199"/>
      <c r="D36" s="291"/>
      <c r="E36" s="257"/>
      <c r="F36" s="308"/>
      <c r="G36" s="240"/>
      <c r="H36" s="200"/>
      <c r="I36" s="237"/>
      <c r="J36" s="199"/>
      <c r="K36" s="333">
        <v>1</v>
      </c>
      <c r="L36" s="348">
        <v>1</v>
      </c>
      <c r="M36" s="237"/>
      <c r="N36" s="64"/>
      <c r="O36" s="207"/>
      <c r="P36" s="262"/>
      <c r="Q36" s="239"/>
      <c r="R36" s="66">
        <f t="shared" si="0"/>
        <v>2</v>
      </c>
    </row>
    <row r="37" spans="1:18" ht="12.75">
      <c r="A37" s="135" t="s">
        <v>104</v>
      </c>
      <c r="B37" s="318" t="s">
        <v>55</v>
      </c>
      <c r="C37" s="197"/>
      <c r="D37" s="289"/>
      <c r="E37" s="255"/>
      <c r="F37" s="337">
        <v>1</v>
      </c>
      <c r="G37" s="232"/>
      <c r="H37" s="198"/>
      <c r="I37" s="229"/>
      <c r="J37" s="197"/>
      <c r="K37" s="279"/>
      <c r="L37" s="336">
        <v>1</v>
      </c>
      <c r="M37" s="229"/>
      <c r="N37" s="74"/>
      <c r="O37" s="326">
        <v>1</v>
      </c>
      <c r="P37" s="260"/>
      <c r="Q37" s="231"/>
      <c r="R37" s="76">
        <f t="shared" si="0"/>
        <v>3</v>
      </c>
    </row>
    <row r="38" spans="1:18" ht="12.75">
      <c r="A38" s="135" t="s">
        <v>104</v>
      </c>
      <c r="B38" s="317" t="s">
        <v>19</v>
      </c>
      <c r="C38" s="331">
        <v>1</v>
      </c>
      <c r="D38" s="288"/>
      <c r="E38" s="254"/>
      <c r="F38" s="304"/>
      <c r="G38" s="228"/>
      <c r="H38" s="328">
        <v>1</v>
      </c>
      <c r="I38" s="225"/>
      <c r="J38" s="193"/>
      <c r="K38" s="278"/>
      <c r="L38" s="268"/>
      <c r="M38" s="225"/>
      <c r="N38" s="59"/>
      <c r="O38" s="328">
        <v>1</v>
      </c>
      <c r="P38" s="259"/>
      <c r="Q38" s="227"/>
      <c r="R38" s="61">
        <f t="shared" si="0"/>
        <v>3</v>
      </c>
    </row>
    <row r="39" spans="1:18" ht="12.75">
      <c r="A39" s="135" t="s">
        <v>104</v>
      </c>
      <c r="B39" s="317" t="s">
        <v>56</v>
      </c>
      <c r="C39" s="193"/>
      <c r="D39" s="327">
        <v>1</v>
      </c>
      <c r="E39" s="254"/>
      <c r="F39" s="304"/>
      <c r="G39" s="228"/>
      <c r="H39" s="194"/>
      <c r="I39" s="225"/>
      <c r="J39" s="193"/>
      <c r="K39" s="335">
        <v>1</v>
      </c>
      <c r="L39" s="268"/>
      <c r="M39" s="225"/>
      <c r="N39" s="59"/>
      <c r="O39" s="203"/>
      <c r="P39" s="325">
        <v>1</v>
      </c>
      <c r="Q39" s="227"/>
      <c r="R39" s="61">
        <f t="shared" si="0"/>
        <v>3</v>
      </c>
    </row>
    <row r="40" spans="1:18" ht="12.75">
      <c r="A40" s="345" t="s">
        <v>104</v>
      </c>
      <c r="B40" s="319" t="s">
        <v>57</v>
      </c>
      <c r="C40" s="195"/>
      <c r="D40" s="290"/>
      <c r="E40" s="256"/>
      <c r="F40" s="307"/>
      <c r="G40" s="338">
        <v>1</v>
      </c>
      <c r="H40" s="196"/>
      <c r="I40" s="233"/>
      <c r="J40" s="195"/>
      <c r="K40" s="334">
        <v>1</v>
      </c>
      <c r="L40" s="270"/>
      <c r="M40" s="233"/>
      <c r="N40" s="69"/>
      <c r="O40" s="205"/>
      <c r="P40" s="338">
        <v>1</v>
      </c>
      <c r="Q40" s="235"/>
      <c r="R40" s="71">
        <f t="shared" si="0"/>
        <v>3</v>
      </c>
    </row>
    <row r="41" spans="1:18" ht="13.5" thickBot="1">
      <c r="A41" s="346"/>
      <c r="B41" s="322" t="s">
        <v>58</v>
      </c>
      <c r="C41" s="199"/>
      <c r="D41" s="332">
        <v>1</v>
      </c>
      <c r="E41" s="257"/>
      <c r="F41" s="308"/>
      <c r="G41" s="240"/>
      <c r="H41" s="344">
        <v>1</v>
      </c>
      <c r="I41" s="237"/>
      <c r="J41" s="199"/>
      <c r="K41" s="281"/>
      <c r="L41" s="271"/>
      <c r="M41" s="237"/>
      <c r="N41" s="64"/>
      <c r="O41" s="207"/>
      <c r="P41" s="348">
        <v>1</v>
      </c>
      <c r="Q41" s="239"/>
      <c r="R41" s="66">
        <f t="shared" si="0"/>
        <v>3</v>
      </c>
    </row>
    <row r="42" spans="1:18" ht="12.75">
      <c r="A42" s="135"/>
      <c r="B42" s="318" t="s">
        <v>20</v>
      </c>
      <c r="C42" s="197"/>
      <c r="D42" s="341">
        <v>1</v>
      </c>
      <c r="E42" s="255"/>
      <c r="F42" s="305"/>
      <c r="G42" s="232"/>
      <c r="H42" s="198"/>
      <c r="I42" s="229"/>
      <c r="J42" s="197"/>
      <c r="K42" s="337">
        <v>1</v>
      </c>
      <c r="L42" s="269"/>
      <c r="M42" s="229"/>
      <c r="N42" s="74"/>
      <c r="O42" s="204"/>
      <c r="P42" s="336">
        <v>1</v>
      </c>
      <c r="Q42" s="231"/>
      <c r="R42" s="76">
        <f t="shared" si="0"/>
        <v>3</v>
      </c>
    </row>
    <row r="43" spans="1:18" ht="12.75">
      <c r="A43" s="135"/>
      <c r="B43" s="318" t="s">
        <v>119</v>
      </c>
      <c r="C43" s="197"/>
      <c r="D43" s="289"/>
      <c r="E43" s="255"/>
      <c r="F43" s="305"/>
      <c r="G43" s="232"/>
      <c r="H43" s="326">
        <v>1</v>
      </c>
      <c r="I43" s="229"/>
      <c r="J43" s="197"/>
      <c r="K43" s="279"/>
      <c r="L43" s="336">
        <v>1</v>
      </c>
      <c r="M43" s="229"/>
      <c r="N43" s="74"/>
      <c r="O43" s="204"/>
      <c r="P43" s="336">
        <v>1</v>
      </c>
      <c r="Q43" s="231"/>
      <c r="R43" s="76">
        <f t="shared" si="0"/>
        <v>3</v>
      </c>
    </row>
    <row r="44" spans="1:18" ht="12.75">
      <c r="A44" s="135"/>
      <c r="B44" s="317" t="s">
        <v>59</v>
      </c>
      <c r="C44" s="331">
        <v>1</v>
      </c>
      <c r="D44" s="288"/>
      <c r="E44" s="254"/>
      <c r="F44" s="304"/>
      <c r="G44" s="228"/>
      <c r="H44" s="194"/>
      <c r="I44" s="225"/>
      <c r="J44" s="193"/>
      <c r="K44" s="278"/>
      <c r="L44" s="268"/>
      <c r="M44" s="225"/>
      <c r="N44" s="59"/>
      <c r="O44" s="203"/>
      <c r="P44" s="259"/>
      <c r="Q44" s="227"/>
      <c r="R44" s="61">
        <f t="shared" si="0"/>
        <v>1</v>
      </c>
    </row>
    <row r="45" spans="1:18" ht="12.75">
      <c r="A45" s="135" t="s">
        <v>104</v>
      </c>
      <c r="B45" s="317" t="s">
        <v>60</v>
      </c>
      <c r="C45" s="193"/>
      <c r="D45" s="288"/>
      <c r="E45" s="254"/>
      <c r="F45" s="304"/>
      <c r="G45" s="228"/>
      <c r="H45" s="328">
        <v>1</v>
      </c>
      <c r="I45" s="225"/>
      <c r="J45" s="193"/>
      <c r="K45" s="278"/>
      <c r="L45" s="268"/>
      <c r="M45" s="225"/>
      <c r="N45" s="59"/>
      <c r="O45" s="203"/>
      <c r="P45" s="325">
        <v>1</v>
      </c>
      <c r="Q45" s="227"/>
      <c r="R45" s="61">
        <f t="shared" si="0"/>
        <v>2</v>
      </c>
    </row>
    <row r="46" spans="1:18" ht="12.75">
      <c r="A46" s="345" t="s">
        <v>104</v>
      </c>
      <c r="B46" s="319" t="s">
        <v>61</v>
      </c>
      <c r="C46" s="195"/>
      <c r="D46" s="290"/>
      <c r="E46" s="256"/>
      <c r="F46" s="307"/>
      <c r="G46" s="236"/>
      <c r="H46" s="196"/>
      <c r="I46" s="233"/>
      <c r="J46" s="195"/>
      <c r="K46" s="280"/>
      <c r="L46" s="270"/>
      <c r="M46" s="233"/>
      <c r="N46" s="69"/>
      <c r="O46" s="205"/>
      <c r="P46" s="338">
        <v>1</v>
      </c>
      <c r="Q46" s="334">
        <v>1</v>
      </c>
      <c r="R46" s="71">
        <f t="shared" si="0"/>
        <v>2</v>
      </c>
    </row>
    <row r="47" spans="1:18" ht="13.5" thickBot="1">
      <c r="A47" s="346" t="s">
        <v>104</v>
      </c>
      <c r="B47" s="322" t="s">
        <v>62</v>
      </c>
      <c r="C47" s="199"/>
      <c r="D47" s="291"/>
      <c r="E47" s="257"/>
      <c r="F47" s="308"/>
      <c r="G47" s="240"/>
      <c r="H47" s="344">
        <v>1</v>
      </c>
      <c r="I47" s="237"/>
      <c r="J47" s="199"/>
      <c r="K47" s="333">
        <v>1</v>
      </c>
      <c r="L47" s="271"/>
      <c r="M47" s="237"/>
      <c r="N47" s="64"/>
      <c r="O47" s="207"/>
      <c r="P47" s="348">
        <v>1</v>
      </c>
      <c r="Q47" s="239"/>
      <c r="R47" s="66">
        <f t="shared" si="0"/>
        <v>3</v>
      </c>
    </row>
    <row r="48" spans="1:18" ht="12.75">
      <c r="A48" s="135" t="s">
        <v>104</v>
      </c>
      <c r="B48" s="318" t="s">
        <v>63</v>
      </c>
      <c r="C48" s="323">
        <v>1</v>
      </c>
      <c r="D48" s="289"/>
      <c r="E48" s="255"/>
      <c r="F48" s="305"/>
      <c r="G48" s="232"/>
      <c r="H48" s="198"/>
      <c r="I48" s="229"/>
      <c r="J48" s="197"/>
      <c r="K48" s="337">
        <v>1</v>
      </c>
      <c r="L48" s="269"/>
      <c r="M48" s="229"/>
      <c r="N48" s="74"/>
      <c r="O48" s="204"/>
      <c r="P48" s="336">
        <v>1</v>
      </c>
      <c r="Q48" s="231"/>
      <c r="R48" s="76">
        <f t="shared" si="0"/>
        <v>3</v>
      </c>
    </row>
    <row r="49" spans="1:18" ht="12.75">
      <c r="A49" s="135" t="s">
        <v>104</v>
      </c>
      <c r="B49" s="317" t="s">
        <v>64</v>
      </c>
      <c r="C49" s="193"/>
      <c r="D49" s="288"/>
      <c r="E49" s="254"/>
      <c r="F49" s="304"/>
      <c r="G49" s="325">
        <v>1</v>
      </c>
      <c r="H49" s="194"/>
      <c r="I49" s="225"/>
      <c r="J49" s="193"/>
      <c r="K49" s="278"/>
      <c r="L49" s="268"/>
      <c r="M49" s="327">
        <v>1</v>
      </c>
      <c r="N49" s="59"/>
      <c r="O49" s="203"/>
      <c r="P49" s="259"/>
      <c r="Q49" s="335">
        <v>1</v>
      </c>
      <c r="R49" s="61">
        <f t="shared" si="0"/>
        <v>3</v>
      </c>
    </row>
    <row r="50" spans="1:18" ht="12.75">
      <c r="A50" s="135" t="s">
        <v>104</v>
      </c>
      <c r="B50" s="317" t="s">
        <v>65</v>
      </c>
      <c r="C50" s="193"/>
      <c r="D50" s="288"/>
      <c r="E50" s="254"/>
      <c r="F50" s="304"/>
      <c r="G50" s="228"/>
      <c r="H50" s="194"/>
      <c r="I50" s="225"/>
      <c r="J50" s="193"/>
      <c r="K50" s="278"/>
      <c r="L50" s="268"/>
      <c r="M50" s="225"/>
      <c r="N50" s="59"/>
      <c r="O50" s="203"/>
      <c r="P50" s="259"/>
      <c r="Q50" s="335">
        <v>1</v>
      </c>
      <c r="R50" s="61">
        <f t="shared" si="0"/>
        <v>1</v>
      </c>
    </row>
    <row r="51" spans="1:18" ht="12.75">
      <c r="A51" s="345" t="s">
        <v>104</v>
      </c>
      <c r="B51" s="319" t="s">
        <v>66</v>
      </c>
      <c r="C51" s="195"/>
      <c r="D51" s="330">
        <v>1</v>
      </c>
      <c r="E51" s="256"/>
      <c r="F51" s="307"/>
      <c r="G51" s="236"/>
      <c r="H51" s="196"/>
      <c r="I51" s="233"/>
      <c r="J51" s="195"/>
      <c r="K51" s="280"/>
      <c r="L51" s="338">
        <v>1</v>
      </c>
      <c r="M51" s="233"/>
      <c r="N51" s="69"/>
      <c r="O51" s="205"/>
      <c r="P51" s="261"/>
      <c r="Q51" s="235"/>
      <c r="R51" s="71">
        <f t="shared" si="0"/>
        <v>2</v>
      </c>
    </row>
    <row r="52" spans="1:18" ht="13.5" thickBot="1">
      <c r="A52" s="346" t="s">
        <v>104</v>
      </c>
      <c r="B52" s="322" t="s">
        <v>67</v>
      </c>
      <c r="C52" s="199"/>
      <c r="D52" s="291"/>
      <c r="E52" s="257"/>
      <c r="F52" s="308"/>
      <c r="G52" s="240"/>
      <c r="H52" s="200"/>
      <c r="I52" s="237"/>
      <c r="J52" s="199"/>
      <c r="K52" s="281"/>
      <c r="L52" s="271"/>
      <c r="M52" s="332">
        <v>1</v>
      </c>
      <c r="N52" s="64"/>
      <c r="O52" s="207"/>
      <c r="P52" s="262"/>
      <c r="Q52" s="333">
        <v>1</v>
      </c>
      <c r="R52" s="66">
        <f t="shared" si="0"/>
        <v>2</v>
      </c>
    </row>
    <row r="53" spans="1:18" ht="12.75">
      <c r="A53" s="135" t="s">
        <v>104</v>
      </c>
      <c r="B53" s="318" t="s">
        <v>68</v>
      </c>
      <c r="C53" s="197"/>
      <c r="D53" s="289"/>
      <c r="E53" s="255"/>
      <c r="F53" s="305"/>
      <c r="G53" s="336">
        <v>1</v>
      </c>
      <c r="H53" s="198"/>
      <c r="I53" s="229"/>
      <c r="J53" s="197"/>
      <c r="K53" s="279"/>
      <c r="L53" s="269"/>
      <c r="M53" s="229"/>
      <c r="N53" s="74"/>
      <c r="O53" s="204"/>
      <c r="P53" s="260"/>
      <c r="Q53" s="337">
        <v>1</v>
      </c>
      <c r="R53" s="76">
        <f t="shared" si="0"/>
        <v>2</v>
      </c>
    </row>
    <row r="54" spans="1:18" ht="12.75">
      <c r="A54" s="135" t="s">
        <v>104</v>
      </c>
      <c r="B54" s="317" t="s">
        <v>33</v>
      </c>
      <c r="C54" s="193"/>
      <c r="D54" s="288"/>
      <c r="E54" s="331">
        <v>1</v>
      </c>
      <c r="F54" s="304"/>
      <c r="G54" s="343">
        <v>1</v>
      </c>
      <c r="H54" s="194"/>
      <c r="I54" s="225"/>
      <c r="J54" s="193"/>
      <c r="K54" s="278"/>
      <c r="L54" s="268"/>
      <c r="M54" s="225"/>
      <c r="N54" s="59"/>
      <c r="O54" s="203"/>
      <c r="P54" s="325">
        <v>1</v>
      </c>
      <c r="Q54" s="335">
        <v>1</v>
      </c>
      <c r="R54" s="61">
        <f t="shared" si="0"/>
        <v>4</v>
      </c>
    </row>
    <row r="55" spans="1:18" ht="13.5" thickBot="1">
      <c r="A55" s="136"/>
      <c r="B55" s="322"/>
      <c r="C55" s="199"/>
      <c r="D55" s="291"/>
      <c r="E55" s="257"/>
      <c r="F55" s="308"/>
      <c r="G55" s="240"/>
      <c r="H55" s="200"/>
      <c r="I55" s="237"/>
      <c r="J55" s="199"/>
      <c r="K55" s="281"/>
      <c r="L55" s="271"/>
      <c r="M55" s="237"/>
      <c r="N55" s="64"/>
      <c r="O55" s="207"/>
      <c r="P55" s="262"/>
      <c r="Q55" s="239"/>
      <c r="R55" s="66">
        <f t="shared" si="0"/>
        <v>0</v>
      </c>
    </row>
    <row r="56" spans="2:18" ht="13.5" thickBot="1">
      <c r="B56" s="104" t="s">
        <v>100</v>
      </c>
      <c r="C56" s="99">
        <f aca="true" t="shared" si="1" ref="C56:R56">SUM(C12:C55)</f>
        <v>8</v>
      </c>
      <c r="D56" s="102">
        <f t="shared" si="1"/>
        <v>8</v>
      </c>
      <c r="E56" s="99">
        <f t="shared" si="1"/>
        <v>6</v>
      </c>
      <c r="F56" s="101">
        <f t="shared" si="1"/>
        <v>5</v>
      </c>
      <c r="G56" s="296">
        <f t="shared" si="1"/>
        <v>7</v>
      </c>
      <c r="H56" s="100">
        <f t="shared" si="1"/>
        <v>10</v>
      </c>
      <c r="I56" s="241">
        <f t="shared" si="1"/>
        <v>6</v>
      </c>
      <c r="J56" s="99">
        <f t="shared" si="1"/>
        <v>6</v>
      </c>
      <c r="K56" s="242">
        <f t="shared" si="1"/>
        <v>6</v>
      </c>
      <c r="L56" s="243">
        <f t="shared" si="1"/>
        <v>6</v>
      </c>
      <c r="M56" s="241">
        <f t="shared" si="1"/>
        <v>6</v>
      </c>
      <c r="N56" s="208">
        <f t="shared" si="1"/>
        <v>6</v>
      </c>
      <c r="O56" s="208">
        <f t="shared" si="1"/>
        <v>6</v>
      </c>
      <c r="P56" s="243">
        <f t="shared" si="1"/>
        <v>10</v>
      </c>
      <c r="Q56" s="241">
        <f t="shared" si="1"/>
        <v>6</v>
      </c>
      <c r="R56" s="103">
        <f t="shared" si="1"/>
        <v>102</v>
      </c>
    </row>
  </sheetData>
  <mergeCells count="4">
    <mergeCell ref="A4:A11"/>
    <mergeCell ref="C11:D11"/>
    <mergeCell ref="C3:D3"/>
    <mergeCell ref="C4:D4"/>
  </mergeCells>
  <printOptions/>
  <pageMargins left="0.3937007874015748" right="0.3937007874015748" top="0.45" bottom="0.5905511811023623" header="0.39" footer="0.5118110236220472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43" sqref="E43"/>
    </sheetView>
  </sheetViews>
  <sheetFormatPr defaultColWidth="11.421875" defaultRowHeight="12.75"/>
  <cols>
    <col min="1" max="1" width="4.421875" style="0" customWidth="1"/>
    <col min="2" max="2" width="18.00390625" style="0" customWidth="1"/>
    <col min="3" max="3" width="13.7109375" style="0" customWidth="1"/>
    <col min="4" max="4" width="9.8515625" style="0" customWidth="1"/>
    <col min="5" max="5" width="13.140625" style="0" customWidth="1"/>
    <col min="6" max="6" width="9.28125" style="0" customWidth="1"/>
    <col min="7" max="7" width="10.7109375" style="0" customWidth="1"/>
  </cols>
  <sheetData>
    <row r="1" spans="2:7" ht="15">
      <c r="B1" s="161" t="s">
        <v>32</v>
      </c>
      <c r="C1" s="161"/>
      <c r="D1" s="161"/>
      <c r="E1" s="161"/>
      <c r="F1" s="161"/>
      <c r="G1" s="161"/>
    </row>
    <row r="2" ht="13.5" thickBot="1"/>
    <row r="3" spans="1:7" ht="16.5" customHeight="1">
      <c r="A3" s="162" t="s">
        <v>35</v>
      </c>
      <c r="B3" s="3" t="s">
        <v>0</v>
      </c>
      <c r="C3" s="164" t="s">
        <v>24</v>
      </c>
      <c r="D3" s="165"/>
      <c r="E3" s="166" t="s">
        <v>25</v>
      </c>
      <c r="F3" s="165"/>
      <c r="G3" s="167" t="s">
        <v>34</v>
      </c>
    </row>
    <row r="4" spans="1:7" ht="13.5" thickBot="1">
      <c r="A4" s="163"/>
      <c r="B4" s="5"/>
      <c r="C4" s="8" t="s">
        <v>26</v>
      </c>
      <c r="D4" s="9" t="s">
        <v>27</v>
      </c>
      <c r="E4" s="12" t="s">
        <v>26</v>
      </c>
      <c r="F4" s="9" t="s">
        <v>27</v>
      </c>
      <c r="G4" s="168"/>
    </row>
    <row r="5" spans="1:7" ht="12.75">
      <c r="A5" s="25">
        <v>1</v>
      </c>
      <c r="B5" s="6" t="s">
        <v>1</v>
      </c>
      <c r="C5" s="7" t="s">
        <v>28</v>
      </c>
      <c r="D5" s="10" t="s">
        <v>28</v>
      </c>
      <c r="E5" s="13"/>
      <c r="F5" s="10"/>
      <c r="G5" s="19">
        <v>2</v>
      </c>
    </row>
    <row r="6" spans="1:7" ht="12.75">
      <c r="A6" s="24">
        <f>A5+1</f>
        <v>2</v>
      </c>
      <c r="B6" s="4" t="s">
        <v>2</v>
      </c>
      <c r="C6" s="2"/>
      <c r="D6" s="11" t="s">
        <v>29</v>
      </c>
      <c r="E6" s="14"/>
      <c r="F6" s="11"/>
      <c r="G6" s="20">
        <v>2</v>
      </c>
    </row>
    <row r="7" spans="1:7" ht="12.75">
      <c r="A7" s="22">
        <f aca="true" t="shared" si="0" ref="A7:A29">A6+1</f>
        <v>3</v>
      </c>
      <c r="B7" s="4" t="s">
        <v>3</v>
      </c>
      <c r="C7" s="2"/>
      <c r="D7" s="11" t="s">
        <v>29</v>
      </c>
      <c r="E7" s="14"/>
      <c r="F7" s="11"/>
      <c r="G7" s="20">
        <v>2</v>
      </c>
    </row>
    <row r="8" spans="1:7" ht="12.75">
      <c r="A8" s="22">
        <f t="shared" si="0"/>
        <v>4</v>
      </c>
      <c r="B8" s="4" t="s">
        <v>4</v>
      </c>
      <c r="C8" s="2" t="s">
        <v>28</v>
      </c>
      <c r="D8" s="11" t="s">
        <v>28</v>
      </c>
      <c r="E8" s="14" t="s">
        <v>28</v>
      </c>
      <c r="F8" s="11"/>
      <c r="G8" s="20">
        <v>3</v>
      </c>
    </row>
    <row r="9" spans="1:7" ht="12.75">
      <c r="A9" s="22">
        <f t="shared" si="0"/>
        <v>5</v>
      </c>
      <c r="B9" s="4" t="s">
        <v>5</v>
      </c>
      <c r="C9" s="2" t="s">
        <v>28</v>
      </c>
      <c r="D9" s="11" t="s">
        <v>28</v>
      </c>
      <c r="E9" s="14"/>
      <c r="F9" s="11"/>
      <c r="G9" s="20">
        <v>2</v>
      </c>
    </row>
    <row r="10" spans="1:7" ht="12.75">
      <c r="A10" s="22">
        <f t="shared" si="0"/>
        <v>6</v>
      </c>
      <c r="B10" s="4" t="s">
        <v>6</v>
      </c>
      <c r="C10" s="2" t="s">
        <v>31</v>
      </c>
      <c r="D10" s="11"/>
      <c r="E10" s="14" t="s">
        <v>31</v>
      </c>
      <c r="F10" s="11"/>
      <c r="G10" s="20"/>
    </row>
    <row r="11" spans="1:7" ht="12.75">
      <c r="A11" s="22">
        <f t="shared" si="0"/>
        <v>7</v>
      </c>
      <c r="B11" s="4" t="s">
        <v>7</v>
      </c>
      <c r="C11" s="2" t="s">
        <v>29</v>
      </c>
      <c r="D11" s="11"/>
      <c r="E11" s="14"/>
      <c r="F11" s="11"/>
      <c r="G11" s="20">
        <v>2</v>
      </c>
    </row>
    <row r="12" spans="1:7" ht="12.75">
      <c r="A12" s="22">
        <f t="shared" si="0"/>
        <v>8</v>
      </c>
      <c r="B12" s="4" t="s">
        <v>8</v>
      </c>
      <c r="C12" s="2" t="s">
        <v>29</v>
      </c>
      <c r="D12" s="11"/>
      <c r="E12" s="14" t="s">
        <v>28</v>
      </c>
      <c r="F12" s="11"/>
      <c r="G12" s="20">
        <v>3</v>
      </c>
    </row>
    <row r="13" spans="1:7" ht="12.75">
      <c r="A13" s="22">
        <f t="shared" si="0"/>
        <v>9</v>
      </c>
      <c r="B13" s="4" t="s">
        <v>9</v>
      </c>
      <c r="C13" s="2"/>
      <c r="D13" s="11" t="s">
        <v>29</v>
      </c>
      <c r="E13" s="14"/>
      <c r="F13" s="11"/>
      <c r="G13" s="20">
        <v>2</v>
      </c>
    </row>
    <row r="14" spans="1:7" ht="12.75">
      <c r="A14" s="22">
        <f t="shared" si="0"/>
        <v>10</v>
      </c>
      <c r="B14" s="4" t="s">
        <v>10</v>
      </c>
      <c r="C14" s="2" t="s">
        <v>28</v>
      </c>
      <c r="D14" s="11" t="s">
        <v>28</v>
      </c>
      <c r="E14" s="14"/>
      <c r="F14" s="11"/>
      <c r="G14" s="20">
        <v>2</v>
      </c>
    </row>
    <row r="15" spans="1:7" ht="12.75">
      <c r="A15" s="22">
        <f t="shared" si="0"/>
        <v>11</v>
      </c>
      <c r="B15" s="4" t="s">
        <v>11</v>
      </c>
      <c r="C15" s="2"/>
      <c r="D15" s="11" t="s">
        <v>29</v>
      </c>
      <c r="E15" s="14"/>
      <c r="F15" s="11"/>
      <c r="G15" s="20">
        <v>2</v>
      </c>
    </row>
    <row r="16" spans="1:7" ht="12.75">
      <c r="A16" s="22">
        <f t="shared" si="0"/>
        <v>12</v>
      </c>
      <c r="B16" s="4" t="s">
        <v>12</v>
      </c>
      <c r="C16" s="2"/>
      <c r="D16" s="11"/>
      <c r="E16" s="14"/>
      <c r="F16" s="11"/>
      <c r="G16" s="20">
        <v>0</v>
      </c>
    </row>
    <row r="17" spans="1:7" ht="12.75">
      <c r="A17" s="22">
        <f t="shared" si="0"/>
        <v>13</v>
      </c>
      <c r="B17" s="4" t="s">
        <v>13</v>
      </c>
      <c r="C17" s="2" t="s">
        <v>28</v>
      </c>
      <c r="D17" s="11" t="s">
        <v>29</v>
      </c>
      <c r="E17" s="14"/>
      <c r="F17" s="11"/>
      <c r="G17" s="20">
        <v>3</v>
      </c>
    </row>
    <row r="18" spans="1:7" ht="12.75">
      <c r="A18" s="22">
        <f t="shared" si="0"/>
        <v>14</v>
      </c>
      <c r="B18" s="4" t="s">
        <v>14</v>
      </c>
      <c r="C18" s="2"/>
      <c r="D18" s="11"/>
      <c r="E18" s="14" t="s">
        <v>29</v>
      </c>
      <c r="F18" s="11"/>
      <c r="G18" s="20">
        <v>2</v>
      </c>
    </row>
    <row r="19" spans="1:7" ht="12.75">
      <c r="A19" s="22">
        <f t="shared" si="0"/>
        <v>15</v>
      </c>
      <c r="B19" s="4" t="s">
        <v>15</v>
      </c>
      <c r="C19" s="2"/>
      <c r="D19" s="11"/>
      <c r="E19" s="14"/>
      <c r="F19" s="11" t="s">
        <v>29</v>
      </c>
      <c r="G19" s="20">
        <v>2</v>
      </c>
    </row>
    <row r="20" spans="1:7" ht="12.75">
      <c r="A20" s="22">
        <f t="shared" si="0"/>
        <v>16</v>
      </c>
      <c r="B20" s="4" t="s">
        <v>16</v>
      </c>
      <c r="C20" s="2" t="s">
        <v>28</v>
      </c>
      <c r="D20" s="11" t="s">
        <v>28</v>
      </c>
      <c r="E20" s="14"/>
      <c r="F20" s="11"/>
      <c r="G20" s="20">
        <v>2</v>
      </c>
    </row>
    <row r="21" spans="1:7" ht="12.75">
      <c r="A21" s="22">
        <f t="shared" si="0"/>
        <v>17</v>
      </c>
      <c r="B21" s="4" t="s">
        <v>17</v>
      </c>
      <c r="C21" s="2"/>
      <c r="D21" s="11"/>
      <c r="E21" s="14"/>
      <c r="F21" s="11" t="s">
        <v>28</v>
      </c>
      <c r="G21" s="20">
        <v>1</v>
      </c>
    </row>
    <row r="22" spans="1:7" ht="12.75">
      <c r="A22" s="22">
        <f t="shared" si="0"/>
        <v>18</v>
      </c>
      <c r="B22" s="4" t="s">
        <v>18</v>
      </c>
      <c r="C22" s="2" t="s">
        <v>29</v>
      </c>
      <c r="D22" s="11"/>
      <c r="E22" s="14"/>
      <c r="F22" s="11"/>
      <c r="G22" s="20">
        <v>2</v>
      </c>
    </row>
    <row r="23" spans="1:7" ht="12.75">
      <c r="A23" s="22">
        <f t="shared" si="0"/>
        <v>19</v>
      </c>
      <c r="B23" s="4" t="s">
        <v>30</v>
      </c>
      <c r="C23" s="2" t="s">
        <v>29</v>
      </c>
      <c r="D23" s="11"/>
      <c r="E23" s="14"/>
      <c r="F23" s="11"/>
      <c r="G23" s="20">
        <v>2</v>
      </c>
    </row>
    <row r="24" spans="1:7" ht="12.75">
      <c r="A24" s="22">
        <f t="shared" si="0"/>
        <v>20</v>
      </c>
      <c r="B24" s="4" t="s">
        <v>19</v>
      </c>
      <c r="C24" s="2" t="s">
        <v>29</v>
      </c>
      <c r="D24" s="11"/>
      <c r="E24" s="14"/>
      <c r="F24" s="11"/>
      <c r="G24" s="20">
        <v>2</v>
      </c>
    </row>
    <row r="25" spans="1:7" ht="12.75">
      <c r="A25" s="22">
        <f t="shared" si="0"/>
        <v>21</v>
      </c>
      <c r="B25" s="4" t="s">
        <v>20</v>
      </c>
      <c r="C25" s="2" t="s">
        <v>29</v>
      </c>
      <c r="D25" s="11" t="s">
        <v>28</v>
      </c>
      <c r="E25" s="14" t="s">
        <v>28</v>
      </c>
      <c r="F25" s="11"/>
      <c r="G25" s="20">
        <v>4</v>
      </c>
    </row>
    <row r="26" spans="1:7" ht="12.75">
      <c r="A26" s="22">
        <f t="shared" si="0"/>
        <v>22</v>
      </c>
      <c r="B26" s="4" t="s">
        <v>21</v>
      </c>
      <c r="C26" s="2"/>
      <c r="D26" s="11" t="s">
        <v>29</v>
      </c>
      <c r="E26" s="14"/>
      <c r="F26" s="11"/>
      <c r="G26" s="20">
        <v>2</v>
      </c>
    </row>
    <row r="27" spans="1:7" ht="12.75">
      <c r="A27" s="22">
        <f t="shared" si="0"/>
        <v>23</v>
      </c>
      <c r="B27" s="4" t="s">
        <v>22</v>
      </c>
      <c r="C27" s="2"/>
      <c r="D27" s="11"/>
      <c r="E27" s="14"/>
      <c r="F27" s="11" t="s">
        <v>29</v>
      </c>
      <c r="G27" s="20">
        <v>2</v>
      </c>
    </row>
    <row r="28" spans="1:7" ht="12.75">
      <c r="A28" s="22">
        <f t="shared" si="0"/>
        <v>24</v>
      </c>
      <c r="B28" s="18" t="s">
        <v>23</v>
      </c>
      <c r="C28" s="15"/>
      <c r="D28" s="16"/>
      <c r="E28" s="17" t="s">
        <v>28</v>
      </c>
      <c r="F28" s="16" t="s">
        <v>28</v>
      </c>
      <c r="G28" s="20">
        <v>2</v>
      </c>
    </row>
    <row r="29" spans="1:7" ht="13.5" thickBot="1">
      <c r="A29" s="23">
        <f t="shared" si="0"/>
        <v>25</v>
      </c>
      <c r="B29" s="5" t="s">
        <v>33</v>
      </c>
      <c r="C29" s="26"/>
      <c r="D29" s="27"/>
      <c r="E29" s="28"/>
      <c r="F29" s="27"/>
      <c r="G29" s="21">
        <v>0</v>
      </c>
    </row>
    <row r="30" ht="12.75">
      <c r="G30" s="1">
        <f>SUM(G5:G29)</f>
        <v>48</v>
      </c>
    </row>
  </sheetData>
  <mergeCells count="5">
    <mergeCell ref="B1:G1"/>
    <mergeCell ref="A3:A4"/>
    <mergeCell ref="C3:D3"/>
    <mergeCell ref="E3:F3"/>
    <mergeCell ref="G3:G4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3">
      <selection activeCell="G19" sqref="G19"/>
    </sheetView>
  </sheetViews>
  <sheetFormatPr defaultColWidth="11.421875" defaultRowHeight="12.75"/>
  <cols>
    <col min="1" max="1" width="2.7109375" style="0" customWidth="1"/>
    <col min="2" max="2" width="20.7109375" style="0" customWidth="1"/>
  </cols>
  <sheetData>
    <row r="1" spans="2:16" ht="15.75">
      <c r="B1" s="78" t="s">
        <v>36</v>
      </c>
      <c r="P1" t="s">
        <v>98</v>
      </c>
    </row>
    <row r="2" spans="16:17" ht="13.5" thickBot="1">
      <c r="P2" t="s">
        <v>99</v>
      </c>
      <c r="Q2" s="97">
        <v>39909</v>
      </c>
    </row>
    <row r="3" spans="1:18" ht="13.5" thickBot="1">
      <c r="A3" s="134"/>
      <c r="B3" s="125" t="s">
        <v>96</v>
      </c>
      <c r="C3" s="35" t="s">
        <v>74</v>
      </c>
      <c r="D3" s="36" t="s">
        <v>80</v>
      </c>
      <c r="E3" s="36" t="s">
        <v>82</v>
      </c>
      <c r="F3" s="38" t="s">
        <v>80</v>
      </c>
      <c r="G3" s="36" t="s">
        <v>80</v>
      </c>
      <c r="H3" s="36" t="s">
        <v>82</v>
      </c>
      <c r="I3" s="36" t="s">
        <v>82</v>
      </c>
      <c r="J3" s="38" t="s">
        <v>82</v>
      </c>
      <c r="K3" s="36" t="s">
        <v>82</v>
      </c>
      <c r="L3" s="36" t="s">
        <v>80</v>
      </c>
      <c r="M3" s="46" t="s">
        <v>80</v>
      </c>
      <c r="N3" s="171" t="s">
        <v>80</v>
      </c>
      <c r="O3" s="172"/>
      <c r="P3" s="180" t="s">
        <v>80</v>
      </c>
      <c r="Q3" s="181"/>
      <c r="R3" s="44"/>
    </row>
    <row r="4" spans="1:18" ht="12.75">
      <c r="A4" s="169" t="s">
        <v>103</v>
      </c>
      <c r="B4" s="126" t="s">
        <v>90</v>
      </c>
      <c r="C4" s="31" t="s">
        <v>84</v>
      </c>
      <c r="D4" s="32" t="s">
        <v>81</v>
      </c>
      <c r="E4" s="32" t="s">
        <v>81</v>
      </c>
      <c r="F4" s="37" t="s">
        <v>81</v>
      </c>
      <c r="G4" s="32" t="s">
        <v>83</v>
      </c>
      <c r="H4" s="32" t="s">
        <v>81</v>
      </c>
      <c r="I4" s="32" t="s">
        <v>81</v>
      </c>
      <c r="J4" s="37" t="s">
        <v>81</v>
      </c>
      <c r="K4" s="32" t="s">
        <v>81</v>
      </c>
      <c r="L4" s="32" t="s">
        <v>81</v>
      </c>
      <c r="M4" s="47" t="s">
        <v>81</v>
      </c>
      <c r="N4" s="173" t="s">
        <v>73</v>
      </c>
      <c r="O4" s="174"/>
      <c r="P4" s="182" t="s">
        <v>73</v>
      </c>
      <c r="Q4" s="183"/>
      <c r="R4" s="45"/>
    </row>
    <row r="5" spans="1:18" ht="12.75">
      <c r="A5" s="169"/>
      <c r="B5" s="126" t="s">
        <v>91</v>
      </c>
      <c r="C5" s="31" t="s">
        <v>69</v>
      </c>
      <c r="D5" s="32" t="s">
        <v>70</v>
      </c>
      <c r="E5" s="32" t="s">
        <v>71</v>
      </c>
      <c r="F5" s="37" t="s">
        <v>72</v>
      </c>
      <c r="G5" s="32" t="s">
        <v>69</v>
      </c>
      <c r="H5" s="32" t="s">
        <v>85</v>
      </c>
      <c r="I5" s="32" t="s">
        <v>86</v>
      </c>
      <c r="J5" s="37" t="s">
        <v>86</v>
      </c>
      <c r="K5" s="32" t="s">
        <v>87</v>
      </c>
      <c r="L5" s="32" t="s">
        <v>88</v>
      </c>
      <c r="M5" s="47" t="s">
        <v>87</v>
      </c>
      <c r="N5" s="173" t="s">
        <v>72</v>
      </c>
      <c r="O5" s="174"/>
      <c r="P5" s="182" t="s">
        <v>89</v>
      </c>
      <c r="Q5" s="183"/>
      <c r="R5" s="45"/>
    </row>
    <row r="6" spans="1:18" ht="12.75">
      <c r="A6" s="169"/>
      <c r="B6" s="126" t="s">
        <v>92</v>
      </c>
      <c r="C6" s="31" t="s">
        <v>78</v>
      </c>
      <c r="D6" s="32" t="s">
        <v>79</v>
      </c>
      <c r="E6" s="32" t="s">
        <v>79</v>
      </c>
      <c r="F6" s="37" t="s">
        <v>79</v>
      </c>
      <c r="G6" s="32" t="s">
        <v>79</v>
      </c>
      <c r="H6" s="32" t="s">
        <v>79</v>
      </c>
      <c r="I6" s="32" t="s">
        <v>79</v>
      </c>
      <c r="J6" s="37" t="s">
        <v>79</v>
      </c>
      <c r="K6" s="32" t="s">
        <v>79</v>
      </c>
      <c r="L6" s="32" t="s">
        <v>79</v>
      </c>
      <c r="M6" s="47" t="s">
        <v>79</v>
      </c>
      <c r="N6" s="79" t="s">
        <v>78</v>
      </c>
      <c r="O6" s="80" t="s">
        <v>79</v>
      </c>
      <c r="P6" s="105" t="s">
        <v>78</v>
      </c>
      <c r="Q6" s="106" t="s">
        <v>79</v>
      </c>
      <c r="R6" s="45"/>
    </row>
    <row r="7" spans="1:18" ht="12.75">
      <c r="A7" s="169"/>
      <c r="B7" s="126" t="s">
        <v>93</v>
      </c>
      <c r="C7" s="29">
        <v>39697</v>
      </c>
      <c r="D7" s="30">
        <v>39726</v>
      </c>
      <c r="E7" s="30">
        <v>39740</v>
      </c>
      <c r="F7" s="39">
        <v>39747</v>
      </c>
      <c r="G7" s="30">
        <v>39768</v>
      </c>
      <c r="H7" s="30">
        <v>39775</v>
      </c>
      <c r="I7" s="30">
        <v>39803</v>
      </c>
      <c r="J7" s="39">
        <v>39817</v>
      </c>
      <c r="K7" s="30">
        <v>39838</v>
      </c>
      <c r="L7" s="30">
        <v>39852</v>
      </c>
      <c r="M7" s="48">
        <v>39887</v>
      </c>
      <c r="N7" s="81">
        <v>39907</v>
      </c>
      <c r="O7" s="82">
        <v>39908</v>
      </c>
      <c r="P7" s="107">
        <v>39942</v>
      </c>
      <c r="Q7" s="108">
        <v>39943</v>
      </c>
      <c r="R7" s="6"/>
    </row>
    <row r="8" spans="1:18" ht="25.5">
      <c r="A8" s="169"/>
      <c r="B8" s="126" t="s">
        <v>94</v>
      </c>
      <c r="C8" s="29" t="s">
        <v>75</v>
      </c>
      <c r="D8" s="30" t="s">
        <v>76</v>
      </c>
      <c r="E8" s="30" t="s">
        <v>76</v>
      </c>
      <c r="F8" s="39" t="s">
        <v>76</v>
      </c>
      <c r="G8" s="30" t="s">
        <v>76</v>
      </c>
      <c r="H8" s="30" t="s">
        <v>76</v>
      </c>
      <c r="I8" s="30" t="s">
        <v>76</v>
      </c>
      <c r="J8" s="39" t="s">
        <v>76</v>
      </c>
      <c r="K8" s="30" t="s">
        <v>76</v>
      </c>
      <c r="L8" s="30" t="s">
        <v>76</v>
      </c>
      <c r="M8" s="49" t="s">
        <v>77</v>
      </c>
      <c r="N8" s="83" t="s">
        <v>77</v>
      </c>
      <c r="O8" s="84" t="s">
        <v>77</v>
      </c>
      <c r="P8" s="109" t="s">
        <v>77</v>
      </c>
      <c r="Q8" s="110" t="s">
        <v>77</v>
      </c>
      <c r="R8" s="42" t="s">
        <v>97</v>
      </c>
    </row>
    <row r="9" spans="1:18" ht="13.5" thickBot="1">
      <c r="A9" s="170"/>
      <c r="B9" s="126" t="s">
        <v>95</v>
      </c>
      <c r="C9" s="33">
        <v>4</v>
      </c>
      <c r="D9" s="34">
        <v>4</v>
      </c>
      <c r="E9" s="34">
        <v>4</v>
      </c>
      <c r="F9" s="40">
        <v>5</v>
      </c>
      <c r="G9" s="34">
        <v>6</v>
      </c>
      <c r="H9" s="34">
        <v>4</v>
      </c>
      <c r="I9" s="34">
        <v>4</v>
      </c>
      <c r="J9" s="40">
        <v>4</v>
      </c>
      <c r="K9" s="34">
        <v>4</v>
      </c>
      <c r="L9" s="34">
        <v>4</v>
      </c>
      <c r="M9" s="50">
        <v>4</v>
      </c>
      <c r="N9" s="177">
        <v>8</v>
      </c>
      <c r="O9" s="176"/>
      <c r="P9" s="184">
        <v>8</v>
      </c>
      <c r="Q9" s="179"/>
      <c r="R9" s="149"/>
    </row>
    <row r="10" spans="1:18" ht="14.25" thickBot="1" thickTop="1">
      <c r="A10" s="170"/>
      <c r="B10" s="127" t="s">
        <v>107</v>
      </c>
      <c r="C10" s="150" t="s">
        <v>108</v>
      </c>
      <c r="D10" s="151" t="s">
        <v>108</v>
      </c>
      <c r="E10" s="151" t="s">
        <v>108</v>
      </c>
      <c r="F10" s="152" t="s">
        <v>110</v>
      </c>
      <c r="G10" s="151" t="s">
        <v>111</v>
      </c>
      <c r="H10" s="151" t="s">
        <v>108</v>
      </c>
      <c r="I10" s="151" t="s">
        <v>108</v>
      </c>
      <c r="J10" s="40" t="s">
        <v>108</v>
      </c>
      <c r="K10" s="34" t="s">
        <v>108</v>
      </c>
      <c r="L10" s="34" t="s">
        <v>108</v>
      </c>
      <c r="M10" s="50" t="s">
        <v>108</v>
      </c>
      <c r="N10" s="175" t="s">
        <v>109</v>
      </c>
      <c r="O10" s="176"/>
      <c r="P10" s="178" t="s">
        <v>109</v>
      </c>
      <c r="Q10" s="179"/>
      <c r="R10" s="43"/>
    </row>
    <row r="11" spans="1:18" ht="13.5" thickTop="1">
      <c r="A11" s="137" t="s">
        <v>104</v>
      </c>
      <c r="B11" s="128" t="s">
        <v>37</v>
      </c>
      <c r="C11" s="52"/>
      <c r="D11" s="53"/>
      <c r="E11" s="53">
        <v>1</v>
      </c>
      <c r="F11" s="54"/>
      <c r="G11" s="53"/>
      <c r="H11" s="53"/>
      <c r="I11" s="53"/>
      <c r="J11" s="54"/>
      <c r="K11" s="53">
        <v>1</v>
      </c>
      <c r="L11" s="53"/>
      <c r="M11" s="55"/>
      <c r="N11" s="85"/>
      <c r="O11" s="86"/>
      <c r="P11" s="111"/>
      <c r="Q11" s="112"/>
      <c r="R11" s="56">
        <f>SUM(C11:Q11)</f>
        <v>2</v>
      </c>
    </row>
    <row r="12" spans="1:18" ht="12.75">
      <c r="A12" s="135" t="s">
        <v>104</v>
      </c>
      <c r="B12" s="129" t="s">
        <v>38</v>
      </c>
      <c r="C12" s="57"/>
      <c r="D12" s="58"/>
      <c r="E12" s="98"/>
      <c r="F12" s="59"/>
      <c r="G12" s="58"/>
      <c r="H12" s="58"/>
      <c r="I12" s="58"/>
      <c r="J12" s="59"/>
      <c r="K12" s="58"/>
      <c r="L12" s="58"/>
      <c r="M12" s="60"/>
      <c r="N12" s="87"/>
      <c r="O12" s="88"/>
      <c r="P12" s="113"/>
      <c r="Q12" s="114">
        <v>1</v>
      </c>
      <c r="R12" s="61">
        <f aca="true" t="shared" si="0" ref="R12:R56">SUM(C12:Q12)</f>
        <v>1</v>
      </c>
    </row>
    <row r="13" spans="1:18" ht="12.75">
      <c r="A13" s="135" t="s">
        <v>104</v>
      </c>
      <c r="B13" s="129" t="s">
        <v>39</v>
      </c>
      <c r="C13" s="57"/>
      <c r="D13" s="58">
        <v>1</v>
      </c>
      <c r="E13" s="58"/>
      <c r="F13" s="59"/>
      <c r="G13" s="58"/>
      <c r="H13" s="58"/>
      <c r="I13" s="58"/>
      <c r="J13" s="59">
        <v>1</v>
      </c>
      <c r="K13" s="58"/>
      <c r="L13" s="58"/>
      <c r="M13" s="60"/>
      <c r="N13" s="87"/>
      <c r="O13" s="88"/>
      <c r="P13" s="113"/>
      <c r="Q13" s="114"/>
      <c r="R13" s="61">
        <f t="shared" si="0"/>
        <v>2</v>
      </c>
    </row>
    <row r="14" spans="1:18" ht="12.75">
      <c r="A14" s="135" t="s">
        <v>104</v>
      </c>
      <c r="B14" s="130" t="s">
        <v>40</v>
      </c>
      <c r="C14" s="67"/>
      <c r="D14" s="68"/>
      <c r="E14" s="68"/>
      <c r="F14" s="69"/>
      <c r="G14" s="68"/>
      <c r="H14" s="68"/>
      <c r="I14" s="68"/>
      <c r="J14" s="69"/>
      <c r="K14" s="68"/>
      <c r="L14" s="68"/>
      <c r="M14" s="70"/>
      <c r="N14" s="89"/>
      <c r="O14" s="90">
        <v>1</v>
      </c>
      <c r="P14" s="115">
        <v>1</v>
      </c>
      <c r="Q14" s="116"/>
      <c r="R14" s="71">
        <f t="shared" si="0"/>
        <v>2</v>
      </c>
    </row>
    <row r="15" spans="1:18" ht="13.5" thickBot="1">
      <c r="A15" s="135" t="s">
        <v>104</v>
      </c>
      <c r="B15" s="131" t="s">
        <v>41</v>
      </c>
      <c r="C15" s="51"/>
      <c r="D15" s="41"/>
      <c r="E15" s="41"/>
      <c r="F15" s="41"/>
      <c r="G15" s="41"/>
      <c r="H15" s="41"/>
      <c r="I15" s="41"/>
      <c r="J15" s="41"/>
      <c r="K15" s="41"/>
      <c r="L15" s="41">
        <v>1</v>
      </c>
      <c r="M15" s="77"/>
      <c r="N15" s="91"/>
      <c r="O15" s="92"/>
      <c r="P15" s="117"/>
      <c r="Q15" s="118"/>
      <c r="R15" s="23">
        <f t="shared" si="0"/>
        <v>1</v>
      </c>
    </row>
    <row r="16" spans="1:18" ht="12.75">
      <c r="A16" s="135"/>
      <c r="B16" s="132" t="s">
        <v>42</v>
      </c>
      <c r="C16" s="72"/>
      <c r="D16" s="73">
        <v>1</v>
      </c>
      <c r="E16" s="73"/>
      <c r="F16" s="74"/>
      <c r="G16" s="73"/>
      <c r="H16" s="73"/>
      <c r="I16" s="73"/>
      <c r="J16" s="74"/>
      <c r="K16" s="73"/>
      <c r="L16" s="73"/>
      <c r="M16" s="75"/>
      <c r="N16" s="93"/>
      <c r="O16" s="94">
        <v>1</v>
      </c>
      <c r="P16" s="119"/>
      <c r="Q16" s="120">
        <v>1</v>
      </c>
      <c r="R16" s="76">
        <f t="shared" si="0"/>
        <v>3</v>
      </c>
    </row>
    <row r="17" spans="1:18" ht="12.75">
      <c r="A17" s="135"/>
      <c r="B17" s="129" t="s">
        <v>43</v>
      </c>
      <c r="C17" s="57"/>
      <c r="D17" s="58"/>
      <c r="E17" s="58"/>
      <c r="F17" s="59"/>
      <c r="G17" s="58"/>
      <c r="H17" s="58"/>
      <c r="I17" s="58"/>
      <c r="J17" s="59"/>
      <c r="K17" s="58"/>
      <c r="L17" s="58"/>
      <c r="M17" s="60"/>
      <c r="N17" s="87">
        <v>1</v>
      </c>
      <c r="O17" s="88"/>
      <c r="P17" s="113">
        <v>1</v>
      </c>
      <c r="Q17" s="114"/>
      <c r="R17" s="61">
        <f t="shared" si="0"/>
        <v>2</v>
      </c>
    </row>
    <row r="18" spans="1:18" ht="12.75">
      <c r="A18" s="135"/>
      <c r="B18" s="130" t="s">
        <v>4</v>
      </c>
      <c r="C18" s="67"/>
      <c r="D18" s="68"/>
      <c r="E18" s="68"/>
      <c r="F18" s="160" t="s">
        <v>101</v>
      </c>
      <c r="G18" s="68"/>
      <c r="H18" s="68"/>
      <c r="I18" s="68"/>
      <c r="J18" s="69"/>
      <c r="K18" s="68"/>
      <c r="L18" s="68"/>
      <c r="M18" s="70"/>
      <c r="N18" s="89"/>
      <c r="O18" s="90">
        <v>1</v>
      </c>
      <c r="P18" s="115"/>
      <c r="Q18" s="116">
        <v>1</v>
      </c>
      <c r="R18" s="71">
        <f t="shared" si="0"/>
        <v>2</v>
      </c>
    </row>
    <row r="19" spans="1:18" ht="13.5" thickBot="1">
      <c r="A19" s="135" t="s">
        <v>104</v>
      </c>
      <c r="B19" s="131" t="s">
        <v>5</v>
      </c>
      <c r="C19" s="51"/>
      <c r="D19" s="41"/>
      <c r="E19" s="41"/>
      <c r="F19" s="41"/>
      <c r="G19" s="41"/>
      <c r="H19" s="41"/>
      <c r="I19" s="41">
        <v>1</v>
      </c>
      <c r="J19" s="41">
        <v>1</v>
      </c>
      <c r="K19" s="41"/>
      <c r="L19" s="41"/>
      <c r="M19" s="77"/>
      <c r="N19" s="91">
        <v>1</v>
      </c>
      <c r="O19" s="92"/>
      <c r="P19" s="117"/>
      <c r="Q19" s="118"/>
      <c r="R19" s="23">
        <f t="shared" si="0"/>
        <v>3</v>
      </c>
    </row>
    <row r="20" spans="1:18" ht="12.75">
      <c r="A20" s="135" t="s">
        <v>104</v>
      </c>
      <c r="B20" s="132" t="s">
        <v>6</v>
      </c>
      <c r="C20" s="72"/>
      <c r="D20" s="73"/>
      <c r="E20" s="73"/>
      <c r="F20" s="74">
        <v>1</v>
      </c>
      <c r="G20" s="73"/>
      <c r="H20" s="73"/>
      <c r="I20" s="73">
        <v>1</v>
      </c>
      <c r="J20" s="74"/>
      <c r="K20" s="73"/>
      <c r="L20" s="73">
        <v>1</v>
      </c>
      <c r="M20" s="75"/>
      <c r="N20" s="154">
        <v>1</v>
      </c>
      <c r="O20" s="153">
        <v>1</v>
      </c>
      <c r="P20" s="119">
        <v>1</v>
      </c>
      <c r="Q20" s="120"/>
      <c r="R20" s="76">
        <f t="shared" si="0"/>
        <v>6</v>
      </c>
    </row>
    <row r="21" spans="1:18" ht="12.75">
      <c r="A21" s="135" t="s">
        <v>104</v>
      </c>
      <c r="B21" s="129" t="s">
        <v>44</v>
      </c>
      <c r="C21" s="57"/>
      <c r="D21" s="58"/>
      <c r="E21" s="58"/>
      <c r="F21" s="59"/>
      <c r="G21" s="58"/>
      <c r="H21" s="58"/>
      <c r="I21" s="58"/>
      <c r="J21" s="59"/>
      <c r="K21" s="58"/>
      <c r="L21" s="58"/>
      <c r="M21" s="60"/>
      <c r="N21" s="87">
        <v>1</v>
      </c>
      <c r="O21" s="88"/>
      <c r="P21" s="113"/>
      <c r="Q21" s="114">
        <v>1</v>
      </c>
      <c r="R21" s="61">
        <f t="shared" si="0"/>
        <v>2</v>
      </c>
    </row>
    <row r="22" spans="1:18" ht="12.75">
      <c r="A22" s="135" t="s">
        <v>104</v>
      </c>
      <c r="B22" s="129" t="s">
        <v>45</v>
      </c>
      <c r="C22" s="57"/>
      <c r="D22" s="58"/>
      <c r="E22" s="58"/>
      <c r="F22" s="59"/>
      <c r="G22" s="58"/>
      <c r="H22" s="58"/>
      <c r="I22" s="58"/>
      <c r="J22" s="59"/>
      <c r="K22" s="58"/>
      <c r="L22" s="58"/>
      <c r="M22" s="60"/>
      <c r="N22" s="87"/>
      <c r="O22" s="88"/>
      <c r="P22" s="113">
        <v>1</v>
      </c>
      <c r="Q22" s="114"/>
      <c r="R22" s="61">
        <f t="shared" si="0"/>
        <v>1</v>
      </c>
    </row>
    <row r="23" spans="1:18" ht="12.75">
      <c r="A23" s="135" t="s">
        <v>104</v>
      </c>
      <c r="B23" s="130" t="s">
        <v>46</v>
      </c>
      <c r="C23" s="67"/>
      <c r="D23" s="68"/>
      <c r="E23" s="68"/>
      <c r="F23" s="69"/>
      <c r="G23" s="68"/>
      <c r="H23" s="68"/>
      <c r="I23" s="68"/>
      <c r="J23" s="69"/>
      <c r="K23" s="68"/>
      <c r="L23" s="68"/>
      <c r="M23" s="70"/>
      <c r="N23" s="89">
        <v>1</v>
      </c>
      <c r="O23" s="90"/>
      <c r="P23" s="115"/>
      <c r="Q23" s="116"/>
      <c r="R23" s="71">
        <f t="shared" si="0"/>
        <v>1</v>
      </c>
    </row>
    <row r="24" spans="1:18" ht="13.5" thickBot="1">
      <c r="A24" s="135"/>
      <c r="B24" s="131" t="s">
        <v>47</v>
      </c>
      <c r="C24" s="51"/>
      <c r="D24" s="41"/>
      <c r="E24" s="41">
        <v>1</v>
      </c>
      <c r="F24" s="41"/>
      <c r="G24" s="41"/>
      <c r="H24" s="41"/>
      <c r="I24" s="41"/>
      <c r="J24" s="41"/>
      <c r="K24" s="41"/>
      <c r="L24" s="41"/>
      <c r="M24" s="77">
        <v>1</v>
      </c>
      <c r="N24" s="138" t="s">
        <v>105</v>
      </c>
      <c r="O24" s="92"/>
      <c r="P24" s="117"/>
      <c r="Q24" s="118"/>
      <c r="R24" s="23">
        <f t="shared" si="0"/>
        <v>2</v>
      </c>
    </row>
    <row r="25" spans="1:18" ht="12.75">
      <c r="A25" s="135" t="s">
        <v>104</v>
      </c>
      <c r="B25" s="132" t="s">
        <v>48</v>
      </c>
      <c r="C25" s="72">
        <v>1</v>
      </c>
      <c r="D25" s="73">
        <v>1</v>
      </c>
      <c r="E25" s="73"/>
      <c r="F25" s="74"/>
      <c r="G25" s="73"/>
      <c r="H25" s="73"/>
      <c r="I25" s="73"/>
      <c r="J25" s="74"/>
      <c r="K25" s="73"/>
      <c r="L25" s="73"/>
      <c r="M25" s="75"/>
      <c r="N25" s="93">
        <v>1</v>
      </c>
      <c r="O25" s="94"/>
      <c r="P25" s="119"/>
      <c r="Q25" s="120"/>
      <c r="R25" s="76">
        <f t="shared" si="0"/>
        <v>3</v>
      </c>
    </row>
    <row r="26" spans="1:18" ht="12.75">
      <c r="A26" s="135" t="s">
        <v>104</v>
      </c>
      <c r="B26" s="129" t="s">
        <v>9</v>
      </c>
      <c r="C26" s="57"/>
      <c r="D26" s="58"/>
      <c r="E26" s="58"/>
      <c r="F26" s="59"/>
      <c r="G26" s="58"/>
      <c r="H26" s="58"/>
      <c r="I26" s="58"/>
      <c r="J26" s="59"/>
      <c r="K26" s="58"/>
      <c r="L26" s="58"/>
      <c r="M26" s="60">
        <v>1</v>
      </c>
      <c r="N26" s="87">
        <v>1</v>
      </c>
      <c r="O26" s="88"/>
      <c r="P26" s="113"/>
      <c r="Q26" s="114">
        <v>1</v>
      </c>
      <c r="R26" s="61">
        <f t="shared" si="0"/>
        <v>3</v>
      </c>
    </row>
    <row r="27" spans="1:18" ht="12.75">
      <c r="A27" s="135" t="s">
        <v>104</v>
      </c>
      <c r="B27" s="129" t="s">
        <v>10</v>
      </c>
      <c r="C27" s="57"/>
      <c r="D27" s="58">
        <v>1</v>
      </c>
      <c r="E27" s="58"/>
      <c r="F27" s="59"/>
      <c r="G27" s="58"/>
      <c r="H27" s="58">
        <v>1</v>
      </c>
      <c r="I27" s="58"/>
      <c r="J27" s="59"/>
      <c r="K27" s="58"/>
      <c r="L27" s="58"/>
      <c r="M27" s="60"/>
      <c r="N27" s="87"/>
      <c r="O27" s="88"/>
      <c r="P27" s="113"/>
      <c r="Q27" s="114"/>
      <c r="R27" s="61">
        <f t="shared" si="0"/>
        <v>2</v>
      </c>
    </row>
    <row r="28" spans="1:18" ht="12.75">
      <c r="A28" s="135" t="s">
        <v>104</v>
      </c>
      <c r="B28" s="130" t="s">
        <v>49</v>
      </c>
      <c r="C28" s="67"/>
      <c r="D28" s="68"/>
      <c r="E28" s="68"/>
      <c r="F28" s="69"/>
      <c r="G28" s="68"/>
      <c r="H28" s="68"/>
      <c r="I28" s="68"/>
      <c r="J28" s="69"/>
      <c r="K28" s="68"/>
      <c r="L28" s="68"/>
      <c r="M28" s="70"/>
      <c r="N28" s="89"/>
      <c r="O28" s="90"/>
      <c r="P28" s="115"/>
      <c r="Q28" s="116"/>
      <c r="R28" s="71">
        <f t="shared" si="0"/>
        <v>0</v>
      </c>
    </row>
    <row r="29" spans="1:18" ht="13.5" thickBot="1">
      <c r="A29" s="135"/>
      <c r="B29" s="131" t="s">
        <v>11</v>
      </c>
      <c r="C29" s="51"/>
      <c r="D29" s="41"/>
      <c r="E29" s="41"/>
      <c r="F29" s="41"/>
      <c r="G29" s="41"/>
      <c r="H29" s="41"/>
      <c r="I29" s="41"/>
      <c r="J29" s="41"/>
      <c r="K29" s="41"/>
      <c r="L29" s="41"/>
      <c r="M29" s="77"/>
      <c r="N29" s="91">
        <v>1</v>
      </c>
      <c r="O29" s="92"/>
      <c r="P29" s="117"/>
      <c r="Q29" s="118"/>
      <c r="R29" s="23">
        <f t="shared" si="0"/>
        <v>1</v>
      </c>
    </row>
    <row r="30" spans="1:18" ht="12.75">
      <c r="A30" s="135" t="s">
        <v>104</v>
      </c>
      <c r="B30" s="132" t="s">
        <v>50</v>
      </c>
      <c r="C30" s="72"/>
      <c r="D30" s="73"/>
      <c r="E30" s="73"/>
      <c r="F30" s="74"/>
      <c r="G30" s="73"/>
      <c r="H30" s="73"/>
      <c r="I30" s="73"/>
      <c r="J30" s="74"/>
      <c r="K30" s="73"/>
      <c r="L30" s="73"/>
      <c r="M30" s="75">
        <v>1</v>
      </c>
      <c r="N30" s="93"/>
      <c r="O30" s="94"/>
      <c r="P30" s="119">
        <v>1</v>
      </c>
      <c r="Q30" s="120"/>
      <c r="R30" s="76">
        <f t="shared" si="0"/>
        <v>2</v>
      </c>
    </row>
    <row r="31" spans="1:18" ht="12.75">
      <c r="A31" s="135" t="s">
        <v>104</v>
      </c>
      <c r="B31" s="129" t="s">
        <v>13</v>
      </c>
      <c r="C31" s="57"/>
      <c r="D31" s="58"/>
      <c r="E31" s="58"/>
      <c r="F31" s="59"/>
      <c r="G31" s="58"/>
      <c r="H31" s="58">
        <v>1</v>
      </c>
      <c r="I31" s="58"/>
      <c r="J31" s="59"/>
      <c r="K31" s="58"/>
      <c r="L31" s="58"/>
      <c r="M31" s="60" t="s">
        <v>102</v>
      </c>
      <c r="N31" s="87">
        <v>1</v>
      </c>
      <c r="O31" s="88"/>
      <c r="P31" s="113"/>
      <c r="Q31" s="114"/>
      <c r="R31" s="61">
        <f t="shared" si="0"/>
        <v>2</v>
      </c>
    </row>
    <row r="32" spans="1:18" ht="12.75">
      <c r="A32" s="135"/>
      <c r="B32" s="129" t="s">
        <v>14</v>
      </c>
      <c r="C32" s="57"/>
      <c r="D32" s="58"/>
      <c r="E32" s="58"/>
      <c r="F32" s="59">
        <v>1</v>
      </c>
      <c r="G32" s="58"/>
      <c r="H32" s="58"/>
      <c r="I32" s="58"/>
      <c r="J32" s="59"/>
      <c r="K32" s="58"/>
      <c r="L32" s="58">
        <v>1</v>
      </c>
      <c r="M32" s="60"/>
      <c r="N32" s="157" t="s">
        <v>101</v>
      </c>
      <c r="O32" s="158" t="s">
        <v>101</v>
      </c>
      <c r="P32" s="113">
        <v>1</v>
      </c>
      <c r="Q32" s="114"/>
      <c r="R32" s="61">
        <f t="shared" si="0"/>
        <v>3</v>
      </c>
    </row>
    <row r="33" spans="1:18" ht="12.75">
      <c r="A33" s="135" t="s">
        <v>104</v>
      </c>
      <c r="B33" s="130" t="s">
        <v>15</v>
      </c>
      <c r="C33" s="67"/>
      <c r="D33" s="68"/>
      <c r="E33" s="68">
        <v>1</v>
      </c>
      <c r="F33" s="69"/>
      <c r="G33" s="68"/>
      <c r="H33" s="68"/>
      <c r="I33" s="68"/>
      <c r="J33" s="69">
        <v>1</v>
      </c>
      <c r="K33" s="68"/>
      <c r="L33" s="68"/>
      <c r="M33" s="70"/>
      <c r="N33" s="89"/>
      <c r="O33" s="90"/>
      <c r="P33" s="115"/>
      <c r="Q33" s="116"/>
      <c r="R33" s="71">
        <f t="shared" si="0"/>
        <v>2</v>
      </c>
    </row>
    <row r="34" spans="1:18" ht="12.75">
      <c r="A34" s="135"/>
      <c r="B34" s="129" t="s">
        <v>51</v>
      </c>
      <c r="C34" s="57"/>
      <c r="D34" s="58"/>
      <c r="E34" s="58"/>
      <c r="F34" s="59"/>
      <c r="G34" s="58"/>
      <c r="H34" s="58"/>
      <c r="I34" s="58"/>
      <c r="J34" s="59"/>
      <c r="K34" s="58"/>
      <c r="L34" s="58"/>
      <c r="M34" s="60"/>
      <c r="N34" s="87"/>
      <c r="O34" s="88"/>
      <c r="P34" s="113"/>
      <c r="Q34" s="114"/>
      <c r="R34" s="61">
        <f t="shared" si="0"/>
        <v>0</v>
      </c>
    </row>
    <row r="35" spans="1:18" ht="12.75">
      <c r="A35" s="135"/>
      <c r="B35" s="129" t="s">
        <v>52</v>
      </c>
      <c r="C35" s="57"/>
      <c r="D35" s="58"/>
      <c r="E35" s="58"/>
      <c r="F35" s="59">
        <v>1</v>
      </c>
      <c r="G35" s="58"/>
      <c r="H35" s="58"/>
      <c r="I35" s="58">
        <v>1</v>
      </c>
      <c r="J35" s="59"/>
      <c r="K35" s="58"/>
      <c r="L35" s="58"/>
      <c r="M35" s="60"/>
      <c r="N35" s="87"/>
      <c r="O35" s="88"/>
      <c r="P35" s="113">
        <v>1</v>
      </c>
      <c r="Q35" s="114"/>
      <c r="R35" s="61">
        <f t="shared" si="0"/>
        <v>3</v>
      </c>
    </row>
    <row r="36" spans="1:18" ht="12.75">
      <c r="A36" s="135" t="s">
        <v>104</v>
      </c>
      <c r="B36" s="130" t="s">
        <v>53</v>
      </c>
      <c r="C36" s="67"/>
      <c r="D36" s="68"/>
      <c r="E36" s="68"/>
      <c r="F36" s="69"/>
      <c r="G36" s="68"/>
      <c r="H36" s="68"/>
      <c r="I36" s="68"/>
      <c r="J36" s="69"/>
      <c r="K36" s="68">
        <v>1</v>
      </c>
      <c r="L36" s="68"/>
      <c r="M36" s="70"/>
      <c r="N36" s="156" t="s">
        <v>101</v>
      </c>
      <c r="O36" s="90"/>
      <c r="P36" s="115"/>
      <c r="Q36" s="116"/>
      <c r="R36" s="71">
        <f t="shared" si="0"/>
        <v>1</v>
      </c>
    </row>
    <row r="37" spans="1:18" ht="13.5" thickBot="1">
      <c r="A37" s="135" t="s">
        <v>104</v>
      </c>
      <c r="B37" s="131" t="s">
        <v>54</v>
      </c>
      <c r="C37" s="51"/>
      <c r="D37" s="41"/>
      <c r="E37" s="41"/>
      <c r="F37" s="41"/>
      <c r="G37" s="41"/>
      <c r="H37" s="41"/>
      <c r="I37" s="41"/>
      <c r="J37" s="41"/>
      <c r="K37" s="41"/>
      <c r="L37" s="41"/>
      <c r="M37" s="77"/>
      <c r="N37" s="91"/>
      <c r="O37" s="92"/>
      <c r="P37" s="117"/>
      <c r="Q37" s="118"/>
      <c r="R37" s="23">
        <f t="shared" si="0"/>
        <v>0</v>
      </c>
    </row>
    <row r="38" spans="1:18" ht="12.75">
      <c r="A38" s="135" t="s">
        <v>104</v>
      </c>
      <c r="B38" s="132" t="s">
        <v>55</v>
      </c>
      <c r="C38" s="72">
        <v>1</v>
      </c>
      <c r="D38" s="73"/>
      <c r="E38" s="73"/>
      <c r="F38" s="74">
        <v>1</v>
      </c>
      <c r="G38" s="73"/>
      <c r="H38" s="73"/>
      <c r="I38" s="73"/>
      <c r="J38" s="74"/>
      <c r="K38" s="73"/>
      <c r="L38" s="73"/>
      <c r="M38" s="75"/>
      <c r="N38" s="93"/>
      <c r="O38" s="94"/>
      <c r="P38" s="119"/>
      <c r="Q38" s="120"/>
      <c r="R38" s="76">
        <f t="shared" si="0"/>
        <v>2</v>
      </c>
    </row>
    <row r="39" spans="1:18" ht="12.75">
      <c r="A39" s="135" t="s">
        <v>104</v>
      </c>
      <c r="B39" s="129" t="s">
        <v>19</v>
      </c>
      <c r="C39" s="57"/>
      <c r="D39" s="58"/>
      <c r="E39" s="58"/>
      <c r="F39" s="59"/>
      <c r="G39" s="58"/>
      <c r="H39" s="58"/>
      <c r="I39" s="58"/>
      <c r="J39" s="59"/>
      <c r="K39" s="58">
        <v>1</v>
      </c>
      <c r="L39" s="58"/>
      <c r="M39" s="60" t="s">
        <v>102</v>
      </c>
      <c r="N39" s="87">
        <v>1</v>
      </c>
      <c r="O39" s="88">
        <v>1</v>
      </c>
      <c r="P39" s="113"/>
      <c r="Q39" s="114"/>
      <c r="R39" s="61">
        <f t="shared" si="0"/>
        <v>3</v>
      </c>
    </row>
    <row r="40" spans="1:18" ht="12.75">
      <c r="A40" s="135" t="s">
        <v>104</v>
      </c>
      <c r="B40" s="129" t="s">
        <v>56</v>
      </c>
      <c r="C40" s="57"/>
      <c r="D40" s="58"/>
      <c r="E40" s="58"/>
      <c r="F40" s="59"/>
      <c r="G40" s="58"/>
      <c r="H40" s="58">
        <v>1</v>
      </c>
      <c r="I40" s="58"/>
      <c r="J40" s="59">
        <v>1</v>
      </c>
      <c r="K40" s="58"/>
      <c r="L40" s="58"/>
      <c r="M40" s="60"/>
      <c r="N40" s="87"/>
      <c r="O40" s="88"/>
      <c r="P40" s="113"/>
      <c r="Q40" s="114">
        <v>1</v>
      </c>
      <c r="R40" s="61">
        <f t="shared" si="0"/>
        <v>3</v>
      </c>
    </row>
    <row r="41" spans="1:18" ht="12.75">
      <c r="A41" s="135" t="s">
        <v>104</v>
      </c>
      <c r="B41" s="130" t="s">
        <v>57</v>
      </c>
      <c r="C41" s="67"/>
      <c r="D41" s="68"/>
      <c r="E41" s="68"/>
      <c r="F41" s="69"/>
      <c r="G41" s="68"/>
      <c r="H41" s="68"/>
      <c r="I41" s="68"/>
      <c r="J41" s="69"/>
      <c r="K41" s="68"/>
      <c r="L41" s="68"/>
      <c r="M41" s="70"/>
      <c r="N41" s="89"/>
      <c r="O41" s="90">
        <v>1</v>
      </c>
      <c r="P41" s="115">
        <v>1</v>
      </c>
      <c r="Q41" s="116"/>
      <c r="R41" s="71">
        <f t="shared" si="0"/>
        <v>2</v>
      </c>
    </row>
    <row r="42" spans="1:18" ht="12.75">
      <c r="A42" s="135"/>
      <c r="B42" s="139" t="s">
        <v>106</v>
      </c>
      <c r="C42" s="140"/>
      <c r="D42" s="141"/>
      <c r="E42" s="141"/>
      <c r="F42" s="142"/>
      <c r="G42" s="141"/>
      <c r="H42" s="141"/>
      <c r="I42" s="141"/>
      <c r="J42" s="142"/>
      <c r="K42" s="141"/>
      <c r="L42" s="141"/>
      <c r="M42" s="143"/>
      <c r="N42" s="144"/>
      <c r="O42" s="145"/>
      <c r="P42" s="146">
        <v>1</v>
      </c>
      <c r="Q42" s="147"/>
      <c r="R42" s="148">
        <f t="shared" si="0"/>
        <v>1</v>
      </c>
    </row>
    <row r="43" spans="1:18" ht="13.5" thickBot="1">
      <c r="A43" s="135"/>
      <c r="B43" s="131" t="s">
        <v>58</v>
      </c>
      <c r="C43" s="51"/>
      <c r="D43" s="41"/>
      <c r="E43" s="41"/>
      <c r="F43" s="41"/>
      <c r="G43" s="41"/>
      <c r="H43" s="41">
        <v>1</v>
      </c>
      <c r="I43" s="41"/>
      <c r="J43" s="41"/>
      <c r="K43" s="41">
        <v>1</v>
      </c>
      <c r="L43" s="41"/>
      <c r="M43" s="77"/>
      <c r="N43" s="91"/>
      <c r="O43" s="92"/>
      <c r="P43" s="117"/>
      <c r="Q43" s="118"/>
      <c r="R43" s="23">
        <f t="shared" si="0"/>
        <v>2</v>
      </c>
    </row>
    <row r="44" spans="1:18" ht="12.75">
      <c r="A44" s="135"/>
      <c r="B44" s="132" t="s">
        <v>20</v>
      </c>
      <c r="C44" s="72"/>
      <c r="D44" s="73"/>
      <c r="E44" s="73"/>
      <c r="F44" s="74"/>
      <c r="G44" s="73"/>
      <c r="H44" s="73"/>
      <c r="I44" s="73">
        <v>1</v>
      </c>
      <c r="J44" s="74"/>
      <c r="K44" s="73"/>
      <c r="L44" s="73">
        <v>1</v>
      </c>
      <c r="M44" s="75"/>
      <c r="N44" s="93"/>
      <c r="O44" s="94"/>
      <c r="P44" s="119"/>
      <c r="Q44" s="120"/>
      <c r="R44" s="76">
        <f t="shared" si="0"/>
        <v>2</v>
      </c>
    </row>
    <row r="45" spans="1:18" ht="12.75">
      <c r="A45" s="135"/>
      <c r="B45" s="129" t="s">
        <v>59</v>
      </c>
      <c r="C45" s="57"/>
      <c r="D45" s="58"/>
      <c r="E45" s="58">
        <v>1</v>
      </c>
      <c r="F45" s="59"/>
      <c r="G45" s="58"/>
      <c r="H45" s="58"/>
      <c r="I45" s="58"/>
      <c r="J45" s="59">
        <v>1</v>
      </c>
      <c r="K45" s="58"/>
      <c r="L45" s="58"/>
      <c r="M45" s="60"/>
      <c r="N45" s="87"/>
      <c r="O45" s="88"/>
      <c r="P45" s="113">
        <v>1</v>
      </c>
      <c r="Q45" s="114"/>
      <c r="R45" s="61">
        <f t="shared" si="0"/>
        <v>3</v>
      </c>
    </row>
    <row r="46" spans="1:18" ht="12.75">
      <c r="A46" s="135" t="s">
        <v>104</v>
      </c>
      <c r="B46" s="129" t="s">
        <v>60</v>
      </c>
      <c r="C46" s="57"/>
      <c r="D46" s="58"/>
      <c r="E46" s="58"/>
      <c r="F46" s="59"/>
      <c r="G46" s="58">
        <v>1</v>
      </c>
      <c r="H46" s="58"/>
      <c r="I46" s="58"/>
      <c r="J46" s="59"/>
      <c r="K46" s="58"/>
      <c r="L46" s="58"/>
      <c r="M46" s="60"/>
      <c r="N46" s="87"/>
      <c r="O46" s="88"/>
      <c r="P46" s="113"/>
      <c r="Q46" s="114"/>
      <c r="R46" s="61">
        <f t="shared" si="0"/>
        <v>1</v>
      </c>
    </row>
    <row r="47" spans="1:18" ht="12.75">
      <c r="A47" s="135" t="s">
        <v>104</v>
      </c>
      <c r="B47" s="130" t="s">
        <v>61</v>
      </c>
      <c r="C47" s="67"/>
      <c r="D47" s="68"/>
      <c r="E47" s="68"/>
      <c r="F47" s="69"/>
      <c r="G47" s="68">
        <v>1</v>
      </c>
      <c r="H47" s="68"/>
      <c r="I47" s="68"/>
      <c r="J47" s="69"/>
      <c r="K47" s="68"/>
      <c r="L47" s="68"/>
      <c r="M47" s="70">
        <v>1</v>
      </c>
      <c r="N47" s="89"/>
      <c r="O47" s="90"/>
      <c r="P47" s="115"/>
      <c r="Q47" s="116"/>
      <c r="R47" s="71">
        <f t="shared" si="0"/>
        <v>2</v>
      </c>
    </row>
    <row r="48" spans="1:18" ht="13.5" thickBot="1">
      <c r="A48" s="135" t="s">
        <v>104</v>
      </c>
      <c r="B48" s="131" t="s">
        <v>62</v>
      </c>
      <c r="C48" s="51"/>
      <c r="D48" s="41"/>
      <c r="E48" s="41">
        <v>1</v>
      </c>
      <c r="F48" s="41"/>
      <c r="G48" s="41">
        <v>1</v>
      </c>
      <c r="H48" s="41"/>
      <c r="I48" s="41"/>
      <c r="J48" s="41"/>
      <c r="K48" s="41">
        <v>1</v>
      </c>
      <c r="L48" s="41"/>
      <c r="M48" s="77"/>
      <c r="N48" s="91">
        <v>1</v>
      </c>
      <c r="O48" s="92"/>
      <c r="P48" s="117"/>
      <c r="Q48" s="118"/>
      <c r="R48" s="23">
        <f t="shared" si="0"/>
        <v>4</v>
      </c>
    </row>
    <row r="49" spans="1:18" ht="12.75">
      <c r="A49" s="135" t="s">
        <v>104</v>
      </c>
      <c r="B49" s="132" t="s">
        <v>63</v>
      </c>
      <c r="C49" s="72"/>
      <c r="D49" s="73"/>
      <c r="E49" s="73"/>
      <c r="F49" s="74"/>
      <c r="G49" s="73"/>
      <c r="H49" s="73"/>
      <c r="I49" s="73"/>
      <c r="J49" s="74"/>
      <c r="K49" s="73"/>
      <c r="L49" s="73"/>
      <c r="M49" s="75"/>
      <c r="N49" s="93"/>
      <c r="O49" s="94">
        <v>1</v>
      </c>
      <c r="P49" s="119">
        <v>1</v>
      </c>
      <c r="Q49" s="120"/>
      <c r="R49" s="76">
        <f t="shared" si="0"/>
        <v>2</v>
      </c>
    </row>
    <row r="50" spans="1:18" ht="12.75">
      <c r="A50" s="135" t="s">
        <v>104</v>
      </c>
      <c r="B50" s="129" t="s">
        <v>64</v>
      </c>
      <c r="C50" s="57">
        <v>1</v>
      </c>
      <c r="D50" s="58">
        <v>1</v>
      </c>
      <c r="E50" s="58"/>
      <c r="F50" s="59"/>
      <c r="G50" s="58"/>
      <c r="H50" s="58"/>
      <c r="I50" s="58"/>
      <c r="J50" s="59"/>
      <c r="K50" s="58"/>
      <c r="L50" s="58"/>
      <c r="M50" s="60"/>
      <c r="N50" s="87"/>
      <c r="O50" s="88"/>
      <c r="P50" s="113"/>
      <c r="Q50" s="114"/>
      <c r="R50" s="61">
        <f t="shared" si="0"/>
        <v>2</v>
      </c>
    </row>
    <row r="51" spans="1:18" ht="12.75">
      <c r="A51" s="135" t="s">
        <v>104</v>
      </c>
      <c r="B51" s="129" t="s">
        <v>65</v>
      </c>
      <c r="C51" s="57"/>
      <c r="D51" s="58"/>
      <c r="E51" s="58"/>
      <c r="F51" s="59"/>
      <c r="G51" s="58"/>
      <c r="H51" s="58"/>
      <c r="I51" s="58">
        <v>1</v>
      </c>
      <c r="J51" s="59"/>
      <c r="K51" s="58"/>
      <c r="L51" s="58">
        <v>1</v>
      </c>
      <c r="M51" s="60"/>
      <c r="N51" s="87"/>
      <c r="O51" s="88"/>
      <c r="P51" s="113"/>
      <c r="Q51" s="114"/>
      <c r="R51" s="61">
        <f t="shared" si="0"/>
        <v>2</v>
      </c>
    </row>
    <row r="52" spans="1:18" ht="12.75">
      <c r="A52" s="135" t="s">
        <v>104</v>
      </c>
      <c r="B52" s="130" t="s">
        <v>66</v>
      </c>
      <c r="C52" s="67">
        <v>1</v>
      </c>
      <c r="D52" s="68"/>
      <c r="E52" s="68"/>
      <c r="F52" s="69"/>
      <c r="G52" s="68"/>
      <c r="H52" s="68">
        <v>1</v>
      </c>
      <c r="I52" s="68"/>
      <c r="J52" s="69"/>
      <c r="K52" s="68"/>
      <c r="L52" s="68"/>
      <c r="M52" s="70"/>
      <c r="N52" s="89"/>
      <c r="O52" s="90"/>
      <c r="P52" s="115"/>
      <c r="Q52" s="116"/>
      <c r="R52" s="71">
        <f t="shared" si="0"/>
        <v>2</v>
      </c>
    </row>
    <row r="53" spans="1:18" ht="13.5" thickBot="1">
      <c r="A53" s="135" t="s">
        <v>104</v>
      </c>
      <c r="B53" s="131" t="s">
        <v>67</v>
      </c>
      <c r="C53" s="51"/>
      <c r="D53" s="41"/>
      <c r="E53" s="41"/>
      <c r="F53" s="41"/>
      <c r="G53" s="41">
        <v>1</v>
      </c>
      <c r="H53" s="41"/>
      <c r="I53" s="41"/>
      <c r="J53" s="41"/>
      <c r="K53" s="41"/>
      <c r="L53" s="41"/>
      <c r="M53" s="77" t="s">
        <v>101</v>
      </c>
      <c r="N53" s="91"/>
      <c r="O53" s="92"/>
      <c r="P53" s="117"/>
      <c r="Q53" s="118"/>
      <c r="R53" s="23">
        <f t="shared" si="0"/>
        <v>1</v>
      </c>
    </row>
    <row r="54" spans="1:18" ht="12.75">
      <c r="A54" s="135" t="s">
        <v>104</v>
      </c>
      <c r="B54" s="132" t="s">
        <v>68</v>
      </c>
      <c r="C54" s="72"/>
      <c r="D54" s="73"/>
      <c r="E54" s="73"/>
      <c r="F54" s="74"/>
      <c r="G54" s="73">
        <v>1</v>
      </c>
      <c r="H54" s="73"/>
      <c r="I54" s="73"/>
      <c r="J54" s="74"/>
      <c r="K54" s="73"/>
      <c r="L54" s="73"/>
      <c r="M54" s="75">
        <v>1</v>
      </c>
      <c r="N54" s="93"/>
      <c r="O54" s="94"/>
      <c r="P54" s="155">
        <v>1</v>
      </c>
      <c r="Q54" s="153">
        <v>1</v>
      </c>
      <c r="R54" s="76">
        <f t="shared" si="0"/>
        <v>4</v>
      </c>
    </row>
    <row r="55" spans="1:18" ht="12.75">
      <c r="A55" s="135" t="s">
        <v>104</v>
      </c>
      <c r="B55" s="129" t="s">
        <v>33</v>
      </c>
      <c r="C55" s="57"/>
      <c r="D55" s="58"/>
      <c r="E55" s="58"/>
      <c r="F55" s="59"/>
      <c r="G55" s="159" t="s">
        <v>101</v>
      </c>
      <c r="H55" s="58"/>
      <c r="I55" s="58"/>
      <c r="J55" s="59"/>
      <c r="K55" s="58"/>
      <c r="L55" s="58"/>
      <c r="M55" s="60"/>
      <c r="N55" s="87">
        <v>1</v>
      </c>
      <c r="O55" s="88"/>
      <c r="P55" s="113">
        <v>1</v>
      </c>
      <c r="Q55" s="114"/>
      <c r="R55" s="61">
        <f t="shared" si="0"/>
        <v>2</v>
      </c>
    </row>
    <row r="56" spans="1:18" ht="13.5" thickBot="1">
      <c r="A56" s="136"/>
      <c r="B56" s="133"/>
      <c r="C56" s="62"/>
      <c r="D56" s="63"/>
      <c r="E56" s="63"/>
      <c r="F56" s="64"/>
      <c r="G56" s="63"/>
      <c r="H56" s="63"/>
      <c r="I56" s="63"/>
      <c r="J56" s="64"/>
      <c r="K56" s="63"/>
      <c r="L56" s="63"/>
      <c r="M56" s="65"/>
      <c r="N56" s="95"/>
      <c r="O56" s="96"/>
      <c r="P56" s="121"/>
      <c r="Q56" s="122"/>
      <c r="R56" s="66">
        <f t="shared" si="0"/>
        <v>0</v>
      </c>
    </row>
    <row r="57" spans="2:18" ht="13.5" thickBot="1">
      <c r="B57" s="104" t="s">
        <v>100</v>
      </c>
      <c r="C57" s="99">
        <f>SUM(C11:C56)</f>
        <v>4</v>
      </c>
      <c r="D57" s="100">
        <f aca="true" t="shared" si="1" ref="D57:R57">SUM(D11:D56)</f>
        <v>5</v>
      </c>
      <c r="E57" s="100">
        <f t="shared" si="1"/>
        <v>5</v>
      </c>
      <c r="F57" s="100">
        <f t="shared" si="1"/>
        <v>4</v>
      </c>
      <c r="G57" s="100">
        <f t="shared" si="1"/>
        <v>5</v>
      </c>
      <c r="H57" s="100">
        <f t="shared" si="1"/>
        <v>5</v>
      </c>
      <c r="I57" s="100">
        <f t="shared" si="1"/>
        <v>5</v>
      </c>
      <c r="J57" s="100">
        <f t="shared" si="1"/>
        <v>5</v>
      </c>
      <c r="K57" s="100">
        <f t="shared" si="1"/>
        <v>5</v>
      </c>
      <c r="L57" s="100">
        <f t="shared" si="1"/>
        <v>5</v>
      </c>
      <c r="M57" s="102">
        <f t="shared" si="1"/>
        <v>5</v>
      </c>
      <c r="N57" s="99">
        <f t="shared" si="1"/>
        <v>12</v>
      </c>
      <c r="O57" s="101">
        <f t="shared" si="1"/>
        <v>7</v>
      </c>
      <c r="P57" s="123">
        <f t="shared" si="1"/>
        <v>13</v>
      </c>
      <c r="Q57" s="124">
        <f t="shared" si="1"/>
        <v>7</v>
      </c>
      <c r="R57" s="103">
        <f t="shared" si="1"/>
        <v>92</v>
      </c>
    </row>
  </sheetData>
  <mergeCells count="11">
    <mergeCell ref="P10:Q10"/>
    <mergeCell ref="P3:Q3"/>
    <mergeCell ref="P4:Q4"/>
    <mergeCell ref="P5:Q5"/>
    <mergeCell ref="P9:Q9"/>
    <mergeCell ref="A4:A10"/>
    <mergeCell ref="N3:O3"/>
    <mergeCell ref="N4:O4"/>
    <mergeCell ref="N5:O5"/>
    <mergeCell ref="N10:O10"/>
    <mergeCell ref="N9:O9"/>
  </mergeCells>
  <printOptions/>
  <pageMargins left="0.3937007874015748" right="0.3937007874015748" top="0.45" bottom="0.5905511811023623" header="0.39" footer="0.5118110236220472"/>
  <pageSetup fitToHeight="1" fitToWidth="1"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Ing.-Büro Garstecki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Garstecki</dc:creator>
  <cp:keywords/>
  <dc:description/>
  <cp:lastModifiedBy>Garstecki</cp:lastModifiedBy>
  <cp:lastPrinted>2009-08-21T16:30:20Z</cp:lastPrinted>
  <dcterms:created xsi:type="dcterms:W3CDTF">2002-04-11T13:04:17Z</dcterms:created>
  <dcterms:modified xsi:type="dcterms:W3CDTF">2009-08-21T16:48:04Z</dcterms:modified>
  <cp:category/>
  <cp:version/>
  <cp:contentType/>
  <cp:contentStatus/>
</cp:coreProperties>
</file>